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00" windowHeight="7755" tabRatio="808"/>
  </bookViews>
  <sheets>
    <sheet name="F22 Anverso AT2019" sheetId="14" r:id="rId1"/>
    <sheet name="F22 Reverso AT2019" sheetId="15" r:id="rId2"/>
  </sheets>
  <externalReferences>
    <externalReference r:id="rId3"/>
  </externalReferences>
  <definedNames>
    <definedName name="_xlnm.Print_Area" localSheetId="0">'F22 Anverso AT2019'!$A$1:$S$109</definedName>
    <definedName name="_xlnm.Print_Area" localSheetId="1">'F22 Reverso AT2019'!$A$1:$AU$101</definedName>
    <definedName name="GVKey">""</definedName>
    <definedName name="INVERSION" localSheetId="0">#REF!</definedName>
    <definedName name="INVERSION" localSheetId="1">#REF!</definedName>
    <definedName name="INVERSION">#REF!</definedName>
    <definedName name="operacion" localSheetId="0">#REF!</definedName>
    <definedName name="operacion" localSheetId="1">#REF!</definedName>
    <definedName name="operacion">#REF!</definedName>
    <definedName name="OPERACION1" localSheetId="0">#REF!</definedName>
    <definedName name="OPERACION1" localSheetId="1">#REF!</definedName>
    <definedName name="OPERACION1">#REF!</definedName>
    <definedName name="SPSet">"current"</definedName>
    <definedName name="SPWS_WBID">""</definedName>
    <definedName name="v">'[1]Registrar '!$A$2:$B$182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5" l="1"/>
  <c r="Q26" i="15"/>
  <c r="Q25" i="15"/>
  <c r="Q24" i="15"/>
  <c r="Q23" i="15"/>
  <c r="Q22" i="15"/>
  <c r="Q21" i="15"/>
  <c r="Q20" i="15"/>
  <c r="Q19" i="15"/>
  <c r="Q18" i="15"/>
  <c r="Q17" i="15"/>
  <c r="P7" i="15"/>
  <c r="G7" i="15"/>
  <c r="B4" i="15"/>
  <c r="C93" i="14"/>
  <c r="C94" i="14" s="1"/>
  <c r="C95" i="14" s="1"/>
  <c r="D7" i="14"/>
  <c r="D8" i="14" s="1"/>
  <c r="D9" i="14" s="1"/>
  <c r="D10" i="14" s="1"/>
  <c r="D11" i="14" s="1"/>
  <c r="D12" i="14" s="1"/>
  <c r="D13" i="14" s="1"/>
  <c r="D14" i="14" s="1"/>
  <c r="D15" i="14" s="1"/>
  <c r="D16" i="14" s="1"/>
</calcChain>
</file>

<file path=xl/sharedStrings.xml><?xml version="1.0" encoding="utf-8"?>
<sst xmlns="http://schemas.openxmlformats.org/spreadsheetml/2006/main" count="496" uniqueCount="356">
  <si>
    <t>RUT</t>
  </si>
  <si>
    <t>Ciudad</t>
  </si>
  <si>
    <t>Comuna</t>
  </si>
  <si>
    <t>Región</t>
  </si>
  <si>
    <t>Actividad, Profesión o Giro del Negocio</t>
  </si>
  <si>
    <t>Cód. Actividad Económica</t>
  </si>
  <si>
    <t>Telefóno</t>
  </si>
  <si>
    <t>Fax</t>
  </si>
  <si>
    <t>Correo Electrónico</t>
  </si>
  <si>
    <t>Franquicias Tributarias</t>
  </si>
  <si>
    <t>Sistema de Tributación</t>
  </si>
  <si>
    <t>Asoc. o Cuentas en Participación</t>
  </si>
  <si>
    <t>D.L.    N°    600 (E.I.E)</t>
  </si>
  <si>
    <t>RECUADRO N° 1 :  HONORARIOS</t>
  </si>
  <si>
    <t>Rentas de 2ª Categoría</t>
  </si>
  <si>
    <t>Renta Actualizada</t>
  </si>
  <si>
    <t>Honorarios Anuales Con Retención</t>
  </si>
  <si>
    <t>+</t>
  </si>
  <si>
    <t>Honorarios Anuales Sin Retención</t>
  </si>
  <si>
    <t>Total Ingresos Brutos</t>
  </si>
  <si>
    <t>=</t>
  </si>
  <si>
    <t>-</t>
  </si>
  <si>
    <t>Crédito por contribuciones de bienes raices</t>
  </si>
  <si>
    <t>Crédito por donaciones para fines educacionales</t>
  </si>
  <si>
    <t>Crédito por donaciones para fines deportivos</t>
  </si>
  <si>
    <t>Crédito por donaciones para fines sociales</t>
  </si>
  <si>
    <t>Crédito por bienes físicos del activo inmovilizado del ejercicio</t>
  </si>
  <si>
    <t>Total Honorarios</t>
  </si>
  <si>
    <t>Total Rentas y Retenciones</t>
  </si>
  <si>
    <t>CRÉDITO CUYOS REMANENTES DAN  SOLO DERECHO A IMPUTACIÓN EN LOS EJERCICIOS SIGUIENTES</t>
  </si>
  <si>
    <t>Crédito por donaciones a Univer. e Inst. Profesionales</t>
  </si>
  <si>
    <t>Crédito por inversiones Ley Arica</t>
  </si>
  <si>
    <t>Crédito por inversiones Ley Austral</t>
  </si>
  <si>
    <t>Crédito por impuestos extranjeros, según Arts. 41 A letra A y 41 C</t>
  </si>
  <si>
    <t>Crédito por impuestos extranjeros, según Arts. 41 A letra B y C y 41 C</t>
  </si>
  <si>
    <t>Crédito IEAM ejercicio</t>
  </si>
  <si>
    <t>Crédito IEAM utilizado en el ejercicio</t>
  </si>
  <si>
    <t>Saldo crédito Impuesto Tasa Adicional ex-Art. 21</t>
  </si>
  <si>
    <t>Existencia Final</t>
  </si>
  <si>
    <t>Activo Inmovilizado</t>
  </si>
  <si>
    <t>Crédito por gastos de Capacitación Mensual con derecho a devolución (Art. 6, Ley N° 20.326/2009)</t>
  </si>
  <si>
    <t>Cantidad de Bienes del Activo Inmovilizado</t>
  </si>
  <si>
    <t>Bienes Adquiridos Contrato Leasing</t>
  </si>
  <si>
    <t>Monto Inversión Ley Arica</t>
  </si>
  <si>
    <t>Monto inversión  Ley Austral</t>
  </si>
  <si>
    <t>Total del Activo</t>
  </si>
  <si>
    <t>Total Pasivos Contraídos en Chile</t>
  </si>
  <si>
    <t>Total Gastos</t>
  </si>
  <si>
    <t>Total del Pasivo</t>
  </si>
  <si>
    <t>Capital Efectivo</t>
  </si>
  <si>
    <t>Capital Propio Tributario Positivo</t>
  </si>
  <si>
    <t>Gastos por donaciones para fines sociales</t>
  </si>
  <si>
    <t>Gastos Rechazados</t>
  </si>
  <si>
    <t>Capital Propio Tributario Negativo</t>
  </si>
  <si>
    <t>Patrimonio Financiero</t>
  </si>
  <si>
    <t>Total
Gastos</t>
  </si>
  <si>
    <t>Depreciación tributaria acelerada en un 1/3 del ejercicio (Art. 31 N° 5)</t>
  </si>
  <si>
    <t>Depreciación acelerada en 1 año del ejercicio (Art. 31 N° 5 bis)</t>
  </si>
  <si>
    <t>Depreciación acelerada en 1/10 del ejercicio (Art. 31 N° 5 bis)</t>
  </si>
  <si>
    <t>Total depreciación normal de los bienes con depreciación acelerada informada en los códigos 938, 942 y/o 949</t>
  </si>
  <si>
    <t>Detalle</t>
  </si>
  <si>
    <t>Rentas tributables acumuladas</t>
  </si>
  <si>
    <t xml:space="preserve">
Incremento
</t>
  </si>
  <si>
    <t xml:space="preserve">
Crédito
</t>
  </si>
  <si>
    <t>Diferencia entre depreciación acelerada y normal  del ejercicio</t>
  </si>
  <si>
    <t>Renta Neta de Fuente Extranjera (artículo 41 A letra E N° 6)</t>
  </si>
  <si>
    <t xml:space="preserve">Ingreso  Diferido a  imputar  en  el ejercicio </t>
  </si>
  <si>
    <t>Gastos adeudados o pagados por cuotas de bienes en leasing</t>
  </si>
  <si>
    <t>Saldo ingreso diferido a imputar en los ejercicios siguientes</t>
  </si>
  <si>
    <t>Total de cantidades adeudadas, pagadas o abonadas a relacionados en el exterior (Arts. 31 Inciso 3° y 59 LIR)</t>
  </si>
  <si>
    <t>Beneficio antes de Gastos Financieros (EBITDA)</t>
  </si>
  <si>
    <t>Total A.N.P. Del Ejercicio</t>
  </si>
  <si>
    <t xml:space="preserve">REPÚBLICA DE CHILE </t>
  </si>
  <si>
    <t>SERVICIO DE IMPUESTOS INTERNOS</t>
  </si>
  <si>
    <t>TIPOS  DE RENTAS Y REBAJAS</t>
  </si>
  <si>
    <t>RENTAS Y REBAJAS</t>
  </si>
  <si>
    <t>Rentas percibidas de los Arts. 42 Nº 2 (Honorarios) y 48 (Rem. Directores S.A.), según Recuadro N°1.</t>
  </si>
  <si>
    <t>Rentas exentas del Impuesto Global Complementario (Art. 54 N°3).</t>
  </si>
  <si>
    <t>REBAJAS A LA RENTA</t>
  </si>
  <si>
    <t>Cotizaciones previsionales correspondientes al empresario o socio (Art. 55 letra b).</t>
  </si>
  <si>
    <t>Intereses pagados por créditos con garantía hipotecaria, según Art. 55 bis.</t>
  </si>
  <si>
    <t>Ahorro Previsional Voluntario según inciso 1° Art.42 bis.</t>
  </si>
  <si>
    <t>BASE IMPONIBLE ANUAL DE IUSC o IGC (Registre sólo si diferencia es positiva).</t>
  </si>
  <si>
    <t>IUSC o IMPUESTO GLOBAL COMPLEMENTARIO</t>
  </si>
  <si>
    <t>Impuesto Global Complementario sobre intereses y otros rendimientos (Art. 54 bis)</t>
  </si>
  <si>
    <t>CREDITOS AL IMPUESTO</t>
  </si>
  <si>
    <t>IMPUESTO GLOBAL COMPLEMENTARIO O IUSC, DÉBITO FISCAL Y/O TASA ADICIONAL DETERMINADO.</t>
  </si>
  <si>
    <t>IMPUESTOS ANUALES A LA RENTA</t>
  </si>
  <si>
    <t>IMPUESTOS DETERMINADOS</t>
  </si>
  <si>
    <t>IMPUESTOS</t>
  </si>
  <si>
    <t>BASE IMPONIBLE</t>
  </si>
  <si>
    <t>REBAJAS AL IMPUESTO</t>
  </si>
  <si>
    <t>Impuesto Único Activos Subyacentes según N°3 Art. 58.</t>
  </si>
  <si>
    <t>Retención de Impuesto Adicional sobre remesas al exterior por empresas acogidas al régimen del artículo 14 letra A), según inciso 2° N° 4 Art. 74.</t>
  </si>
  <si>
    <t>Impuesto Único Talleres Artesanales.</t>
  </si>
  <si>
    <t>Impuesto Único Pescadores Artesanales.</t>
  </si>
  <si>
    <t>Impuesto Único por Retiros de Ahorro Previsional Voluntario (según N° 3 inciso 1° Art. 42 bis).</t>
  </si>
  <si>
    <t>Restitución Crédito por Gastos de Capacitación Excesivo (Art. 6°, Ley N° 20.326).</t>
  </si>
  <si>
    <t>DEDUCCIONES A LOS IMPUESTOS</t>
  </si>
  <si>
    <t>Crédito por Gastos de Capacitación.</t>
  </si>
  <si>
    <t>Crédito Empresas Constructoras.</t>
  </si>
  <si>
    <t xml:space="preserve">Créditos puestos a disposición de los socios por la sociedad, con tope del total o saldo del impuesto adeudado. </t>
  </si>
  <si>
    <t>Retenciones sobre intereses según Art. 74 N° 7.</t>
  </si>
  <si>
    <t>ROL UNICO TRIBUTARIO</t>
  </si>
  <si>
    <t>01</t>
  </si>
  <si>
    <t>Primer Apellido o Razón Social</t>
  </si>
  <si>
    <t>02</t>
  </si>
  <si>
    <t>Segundo Apellido</t>
  </si>
  <si>
    <t>05</t>
  </si>
  <si>
    <t>Nombres</t>
  </si>
  <si>
    <t>03</t>
  </si>
  <si>
    <t xml:space="preserve"> SALDO A FAVOR.</t>
  </si>
  <si>
    <t>IMPTO. A PAGAR</t>
  </si>
  <si>
    <t>Impuesto Adeudado.</t>
  </si>
  <si>
    <t>Menos:Saldo puesto a disposición de los socios.</t>
  </si>
  <si>
    <t xml:space="preserve"> </t>
  </si>
  <si>
    <t>Monto</t>
  </si>
  <si>
    <t>SOLICITO DEPOSITAR REMANENTE EN CUENTA CORRIENTE O DE AHORRO BANCARIA</t>
  </si>
  <si>
    <t>RECARGOS POR MORA EN EL PAGO</t>
  </si>
  <si>
    <t>MAS: Reajustes declaración fuera de plazo.</t>
  </si>
  <si>
    <t>Nombre Institución Bancaria.</t>
  </si>
  <si>
    <t>Número de Cuenta.</t>
  </si>
  <si>
    <t>MAS: Intereses y Multas declaración fuera de plazo.</t>
  </si>
  <si>
    <t>Tipo de Cuenta.</t>
  </si>
  <si>
    <t xml:space="preserve">Cuenta Corriente </t>
  </si>
  <si>
    <t>(Marque con una X según corresponda)</t>
  </si>
  <si>
    <t>Cuenta Vista</t>
  </si>
  <si>
    <t>Cuenta de Ahorro</t>
  </si>
  <si>
    <t xml:space="preserve">Si su declaración resulta con devolución o calzada, ésta debe ser presentada por Internet en: www.sii.cl. </t>
  </si>
  <si>
    <t>(En los centros de atención al contribuyente del SII podrá acceder a nuestro sitio Web y declarar)</t>
  </si>
  <si>
    <t>ORIGINAL: SERVICIO DE IMPUESTOS INTERNOS</t>
  </si>
  <si>
    <t xml:space="preserve">Nº </t>
  </si>
  <si>
    <t>Calle</t>
  </si>
  <si>
    <t>Of. Depto</t>
  </si>
  <si>
    <t>Folio</t>
  </si>
  <si>
    <t>D.S. N° 341 (Zona Franca)</t>
  </si>
  <si>
    <t>Remanente A.N.P. Ejercicio Siguiente</t>
  </si>
  <si>
    <t>Total A.N.N. del Ejercicio</t>
  </si>
  <si>
    <t>Préstamos efectuados a propietarios, socios o accionistas en el ejercicio</t>
  </si>
  <si>
    <t>Cargo por Cotizaciones Previsionales según Arts.89 y Sgtes. D.L. N° 3.500.</t>
  </si>
  <si>
    <t>Remanente FUR para el ejercicio siguiente</t>
  </si>
  <si>
    <t>Otras rebajas especiales</t>
  </si>
  <si>
    <t>Utilidades Financieras Capitalizadas y Sobreprecio en Colocación de Acciones</t>
  </si>
  <si>
    <t>Donaciones no Afectas al LGA</t>
  </si>
  <si>
    <t>CON OBLIGACIÓN DE RESTITUCIÓN</t>
  </si>
  <si>
    <t>SIN OBLIGACIÓN DE RESTITUCIÓN</t>
  </si>
  <si>
    <t>CRÉDITO POR IMPUESTO DE PRIMERA CATEGORÍA</t>
  </si>
  <si>
    <t>Sueldos, pensiones y otras rentas similares, según Art. 42 N° 1.</t>
  </si>
  <si>
    <t>Incremento por impuesto de Primera Categoría, según Arts. 54 N° 1 y 62.</t>
  </si>
  <si>
    <t>Incremento por impuestos pagados o retenidos en el exterior, según Arts. 41A y 41 C</t>
  </si>
  <si>
    <t>Donaciones, según Art. 7° Ley N° 16.282 y D.L. N°45/73.</t>
  </si>
  <si>
    <t>Dividendos Hipotecarios pagados por Viviendas Nuevas acogidas al DFL Nº2/59, según Ley N°19.622.</t>
  </si>
  <si>
    <t>20% Cuotas Fdos. Inversión adquiridas antes del 04.06.93, según Art. 6 Tr. Ley N° 19.247.</t>
  </si>
  <si>
    <t>Débito Fiscal por restitución crédito por Impuesto de Primera Categoría, según inciso final Art. 56.</t>
  </si>
  <si>
    <t>Crédito al IGC por Impuesto de Primera Categoría sin derecho a devolución, según Arts. 20 N° 1 letra a), 41 A letra E N°7 y 56 N°3.</t>
  </si>
  <si>
    <t>Crédito al IGC o IUSC por Gasto en Educación, según Art.55 ter.</t>
  </si>
  <si>
    <t>Crédito al IGC por Fomento Forestal, según D.L. N°701.</t>
  </si>
  <si>
    <t>Crédito proporcional al IGC por rentas exentas declaradas en línea 10, según Art. 56 N°2.</t>
  </si>
  <si>
    <t>Crédito al IGC por Impuesto Tasa Adicional, según ex. Art. 21.</t>
  </si>
  <si>
    <t>Crédito al IGC por donaciones para fines deportivos, según Art.62 y Sgtes. Ley N°19.712.</t>
  </si>
  <si>
    <t>Crédito al IGC o IUSC por donaciones para fines sociales, según Art. 1° bis Ley N° 19.885.</t>
  </si>
  <si>
    <t>Crédito al IGC por donaciones a Universidades e Institutos Profesionales, según Art.69 Ley N°18.681.</t>
  </si>
  <si>
    <t>Crédito al IUSC  por impuestos pagados o retenidos en el exterior, según Art. 41A Letra D y Art. 41 C N°3.</t>
  </si>
  <si>
    <t>Crédito al IGC o IUSC por Impuesto Único de Segunda Categoría, según Art. 56 N° 2.</t>
  </si>
  <si>
    <t>Crédito al IGC o IUSC por Impuesto de Primera Categoría con derecho a devolución, según Art. 56 N° 3.</t>
  </si>
  <si>
    <t>Crédito al IGC o IUSC  por impuestos pagados o retenidos en el exterior, según Arts. 41 A letras A y D y 41 C.</t>
  </si>
  <si>
    <t>Crédito al IGC por donaciones al Fondo Nacional de Reconstrucción, según Art. 5 y 9 Ley N° 20.444.</t>
  </si>
  <si>
    <t>Crédito al IGC o IUSC por donaciones para fines culturales, según Art.8 Ley N°18.985.</t>
  </si>
  <si>
    <t>Impuesto de Primera Categoría sobre rentas efectivas determinadas sin contabilidad completa.</t>
  </si>
  <si>
    <t>Pago Voluntario a título de  Impuesto de Primera Categoría, según Art. 14 letra A) N° 5 y letra B) N° 3.</t>
  </si>
  <si>
    <t>Diferencia de créditos por Impuesto de Primera Categoría otorgados en forma indebida o en exceso, según Art. 14 letra F) N° 2.</t>
  </si>
  <si>
    <t>Impuesto Específico a la Actividad Minera, según Art. 64 bis.</t>
  </si>
  <si>
    <t>Impuesto Primera Categoría sobre rentas presuntas., según Art.34</t>
  </si>
  <si>
    <t>Impuesto Único de 40% sobre gastos rechazados y otras partidas a que se refiere el inciso 1° del Art. 21.</t>
  </si>
  <si>
    <t>Impuesto Único de 40% del Inciso 1° Art.21 sobre retiros o dividendos y rentas atribuidas por incumplimiento por composición societaria, según (Art. 14 letra D N° 1 letra c) y 14 Ter letra A) N° 6 letra b).</t>
  </si>
  <si>
    <t>Impuesto Único 10% según Art. 82 Ley N° 20.712.</t>
  </si>
  <si>
    <t>Impuesto Único por Exceso de Endeudamiento, según Art. 41F.</t>
  </si>
  <si>
    <t>Impuesto Adicional según ex - D.L. N° 600/74.</t>
  </si>
  <si>
    <t>Diferencia de Impuesto Adicional por crédito indebido por Impuesto de Primera Categoría en el caso de empresas acogidas al régimen de la letra B) del Art. 14, según Inc. 4° N°4 Art. 74.</t>
  </si>
  <si>
    <t>Tasa Adicional de 10% Impuesto Adicional, sobre cantidades declaradas en línea 3, según Inc. 3°, Art. 21.</t>
  </si>
  <si>
    <t>Pagos Provisionales, según Art. 84.</t>
  </si>
  <si>
    <t>PPUA sin derecho a devolución, según Art. 31 N°3 (Arts. 20 N° 1 letra a) y 41 A letra E N°7).</t>
  </si>
  <si>
    <t>Pago Provisional Exportadores, según ex-Art. 13 Ley N° 18.768.</t>
  </si>
  <si>
    <t>RESULTADO LIQUIDACIÓN ANUAL IMPUESTO RENTA   (Si el resultado es negativo o cero, deberá declarar por Internet).</t>
  </si>
  <si>
    <t>Crédito Fiscal AFP, según Art. 23 D.L. N° 3.500.</t>
  </si>
  <si>
    <t>Crédito por Reintegro Peajes, según Art.1° Ley N° 19.764.</t>
  </si>
  <si>
    <t>Crédito por Sistemas Solares Térmicos, según Ley N° 20.365.</t>
  </si>
  <si>
    <t>Opción al régimen</t>
  </si>
  <si>
    <t>Precios de enajenaciones del conjunto de los bienes raíces situados en Chile</t>
  </si>
  <si>
    <t>Mayor valor afecto a impuesto, o</t>
  </si>
  <si>
    <t>Saldo de Ingreso No Renta a utilizar en los ejercicios siguientes</t>
  </si>
  <si>
    <t xml:space="preserve">Opción Régimen de Tributación </t>
  </si>
  <si>
    <t>Saldo de Caja (sólo dinero en efectivo y documentos al día según arqueo)</t>
  </si>
  <si>
    <t>Total Capital pagado o enterado</t>
  </si>
  <si>
    <t>RECUADRO N° 4: DATOS INFORMATIVOS</t>
  </si>
  <si>
    <t>A.N.P. utitlizado en el Ejercicio</t>
  </si>
  <si>
    <t>Régimen  Tributario de la LIR</t>
  </si>
  <si>
    <t>N° Acciones Vendidas</t>
  </si>
  <si>
    <t>Mayor Valor Determinado</t>
  </si>
  <si>
    <t>ENAJENACIÓN DE ACCIONES</t>
  </si>
  <si>
    <t>Régimen Art. 107 LIR</t>
  </si>
  <si>
    <t>ENAJENACIÓN DE DERECHOS SOCIALES</t>
  </si>
  <si>
    <t>RESCATE DE CUOTAS DE FONDOS MUTUOS Y/O FONDOS DE INVERSIÓN</t>
  </si>
  <si>
    <t>N° Cuota de Fondos Mutuos y/o Fondo de Inversión Vendidas</t>
  </si>
  <si>
    <t>Crédito por donaciones al FNR según Art. 4°, Ley N°20.444</t>
  </si>
  <si>
    <t>Crédito por rentas de zonas francas</t>
  </si>
  <si>
    <t>CRÉDITOS CUYOS REMANENTES DA DERECHO A DEVOLUCIÓN</t>
  </si>
  <si>
    <t>DONACIONES AFECTAS AL LGA</t>
  </si>
  <si>
    <t>Gastos por donaciones al FNR según Ley N° 20.444/2010</t>
  </si>
  <si>
    <t>Gastos por donaciones según Art. 7° Ley N° 16.282/1965</t>
  </si>
  <si>
    <t>Gastos  rechazados  por  donaciones   según   Art.   7°  Ley   N° 16.282/65</t>
  </si>
  <si>
    <t>Saldo de ingreso diferido del año anterior reajustado o saldo de rentas pendientes de tributación al 31.12.2016</t>
  </si>
  <si>
    <t>Incremento por impuestos pagados o retenidos en el exterior.</t>
  </si>
  <si>
    <t>RECUADRO N° 8: CRÉDITOS IMPUTABLES AL IMPUESTO DE PRIMERA CATEGORÍA Y OTRAS REBAJAS ESPECIALES</t>
  </si>
  <si>
    <t>Crédito por IDPC por retiros o dividendos percibidos e ingreso diferido de empresas acogidas al régimen de la letra A) del Art. 14 ter</t>
  </si>
  <si>
    <t xml:space="preserve">RECUADRO N° 9: OTROS CRÉDITOS Y GASTOS </t>
  </si>
  <si>
    <t xml:space="preserve">RECUADRO N° 11: DONACIONES </t>
  </si>
  <si>
    <t xml:space="preserve">Renta percibida, o </t>
  </si>
  <si>
    <t>RECUADRO N° 5: DEPRECIACIÓN</t>
  </si>
  <si>
    <t xml:space="preserve">RENTAS AFECTAS DE FUENTE NACIONAL O EXTRANJERA </t>
  </si>
  <si>
    <t>Retenciones por rentas declaradas en línea 8 (Recuadro N°1).</t>
  </si>
  <si>
    <t>PPUA con derecho a devolución, según Art. 31 N° 3.</t>
  </si>
  <si>
    <t>Dividendos afectos al IGC ó IA, según Arts.14 letra A) ó 14 letra B).</t>
  </si>
  <si>
    <t>Retención del Impuesto Adicional sobre rentas atribuidas por empresas acogidas al régimen del artículo 14 letra C) N° 1 y/o 2 ó 14 ter letra A), según inciso 6° N° 4 Art. 74.</t>
  </si>
  <si>
    <t>Reliquidación IGC por término de giro empresa acogida al Régimen artículo 14 letra B), según N° 3 Art. 38 bis.</t>
  </si>
  <si>
    <t>BASE IMPONIBLE IUSC O GLOBAL COMPLEMENTARIO O ADICIONAL</t>
  </si>
  <si>
    <t>Rentas de capitales mobiliarios (Art. 20 N°2), mayor valor en rescate de cuotas Fondos Mutuos y enajenación de acciones y derechos sociales (Art. 17 N° 8) y Retiros de ELD (Arts. 42 ter y quáter).</t>
  </si>
  <si>
    <t>Débito Fiscal por restitución crédito por Impuesto de Primera Categoría, según inciso 3° Art. 63.</t>
  </si>
  <si>
    <t>SECCIÓN: DOMICILIO DEL CONTRIBUYENTE (ESTOS DATOS SON OBLIGATORIOS)</t>
  </si>
  <si>
    <t>Rebaja por presunción de asignación de zona  D.L. N° 889</t>
  </si>
  <si>
    <t>Cantidades  adeudadas  a  relacionados  en  el  exterior,  o  pagadas  cuyo Impuesto Adicional no ha sido enterado (Arts. 31 inciso 3 y 59 LIR)</t>
  </si>
  <si>
    <t>Monto del capital  directa o indirectamente financiado por partes relacionadas</t>
  </si>
  <si>
    <t>Activo Gasto Diferido Goodwill Tributario</t>
  </si>
  <si>
    <t>Activo Intangible Goodwill Tributario (Ley N° 20.780)</t>
  </si>
  <si>
    <t>Cuota Exenta 10 UTA</t>
  </si>
  <si>
    <t>Crédito por donaciones para fines culturales</t>
  </si>
  <si>
    <t>Deducciones a la RLI (o Pérdida Tributaria) de Primera Categoría según Art. 64 ter</t>
  </si>
  <si>
    <t>Agregados a la RLI (o Pérdida Tributaria) de Primera Categoría según Art. 64 ter</t>
  </si>
  <si>
    <t>Gastos por donaciones para fines culturales</t>
  </si>
  <si>
    <t>Gastos por donaciones para fines educacionales</t>
  </si>
  <si>
    <t>Gastos por donaciones para fines deportivos</t>
  </si>
  <si>
    <t>Gastos por donaciones a universidades e instituciones profesionales</t>
  </si>
  <si>
    <t>Gastos por otras donaciones según Art. N° 10, Ley N° 19.885</t>
  </si>
  <si>
    <t>Gastos rechazados por donaciones para fines culturales</t>
  </si>
  <si>
    <t xml:space="preserve">Gastos rechazados por donaciones para fines educacionales </t>
  </si>
  <si>
    <t>Gastos rechazados por donaciones para fines deportivos</t>
  </si>
  <si>
    <t>Gastos rechazados por donaciones para fines sociales</t>
  </si>
  <si>
    <t>Gastos rechazados por donaciones a universidades e instituciones profesionales</t>
  </si>
  <si>
    <t>Gastos rechazados por otras donaciones según Art. N° 10, Ley N° 19.885</t>
  </si>
  <si>
    <t>Retiros o remesas afectos al IGC ó IA, según Arts. 14 letra A) ó 14 letra B).</t>
  </si>
  <si>
    <t>Impuesto Territorial pagado en el año 2017, según Art.55 letra a).</t>
  </si>
  <si>
    <t>Crédito al IGC, según artículo 52 bis.</t>
  </si>
  <si>
    <t>Impuesto de Primera Categoría contribuyentes acogidos al régimen de la letra A) del Art. 14 Ter.</t>
  </si>
  <si>
    <t>Participación en Soc. de Profes. de 2ª Categ.</t>
  </si>
  <si>
    <t>Crédito por IDPC por retiros y dividendos afectos a los IGC ó IA percibidos por empresas acogidas al Régimen del artículo 14 letra A) de empresas acogidas al Régimen del artículo 14 letra A)</t>
  </si>
  <si>
    <t>RECUADRO Nº 3: DATOS CONTABLES BALANCE OCHO COLUMNAS</t>
  </si>
  <si>
    <t>RECUADRO N° 7: ENAJENACIÓN DE ACCIONES, DERECHOS SOCIALES; CUOTAS FFMM Y/O DE INVERSIÓN CONTRIBUYENTES AFECTOS AL IMPUESTO GLOBAL COMPLEMENTARIO O IMPUESTO ADICIONAL</t>
  </si>
  <si>
    <t>Crédito por asignaciones por causa de muerte Ley N° 16.271, según inciso 6° de la letra b) del N° 8 del Art. 17</t>
  </si>
  <si>
    <t>Monto Ahorro Previsional Voluntario, según inciso 1° Art. 42 bis</t>
  </si>
  <si>
    <t>Gastos por donaciones para fines sociales, según Art. 1° bis Ley N° 19.885</t>
  </si>
  <si>
    <t>Gastos Efectivos (sólo del Total Ingresos Brutos)</t>
  </si>
  <si>
    <t>Impuesto Global Complementario o IUSC según tabla (Art 47 ó  Art. 52 ó 52 bis).</t>
  </si>
  <si>
    <t>Tasa Adicional de 10% de Impuesto Global Complementario, sobre cantidades declaradas en línea 3 (Inc. 3°, Art. 21).</t>
  </si>
  <si>
    <t>Impuesto Adicional Ley de la Renta, según Arts. 58 N° 1 y 2 y 60 inciso 1°.</t>
  </si>
  <si>
    <t>Retención de Impuesto sobre gastos rechazados y otras partidas (Tasa 45%) según inciso 11 N° 4 Art. 74.</t>
  </si>
  <si>
    <t>Retención de Impuesto sobre  activos subyacentes (Tasa 20% y/o 35%) según inciso 12 N° 4 Art. 74.</t>
  </si>
  <si>
    <t>Retención Impuesto Adicional sobre rentas atribuidas por empresas acogidas al régimen del artículo 14 letra A), según inciso 6° N° 4 Art. 74.</t>
  </si>
  <si>
    <t>RECUADRO N° 6: DATOS SOBRE INSTRUMENTOS DE AHORRO ACOGIDOS AL ART. 57 BIS (NUMERAL VI) ART. 3° TR. LEY N° 20.780)</t>
  </si>
  <si>
    <t>Saldo cuenta corriente bancaria según conciliación</t>
  </si>
  <si>
    <t>Participaciones en ingresos brutos Soc. de Profes. de 2ª Categ.</t>
  </si>
  <si>
    <t>Gastos Presuntos: 30% sobre el código 547, con tope 15 UTA</t>
  </si>
  <si>
    <t>Total Remuneraciones Directores S.A.</t>
  </si>
  <si>
    <t>Marque con X según instrucciones</t>
  </si>
  <si>
    <t xml:space="preserve">Leyes N°s.
18.392/19.149
(Navarino y Primavera)
</t>
  </si>
  <si>
    <t>EIRL (Ley N° 19.857)</t>
  </si>
  <si>
    <t>Ley N° 19.709(Tocopilla)</t>
  </si>
  <si>
    <t xml:space="preserve">Instit.  Art. 40 N°s. 2 y 4 LIR
</t>
  </si>
  <si>
    <t>Retiro del régimen</t>
  </si>
  <si>
    <t>Remanente de Crédito por bienes físicos del activo inmovilizado proveniente de inversiones A.T. 1999 - 2002</t>
  </si>
  <si>
    <t>Crédito por inversión privada en actividades de Investigación y Desarrollo Ley N°20.241/2008</t>
  </si>
  <si>
    <t>Gasto por donaciones culturales según Art. 8° Ley N° 18.985/1990, imputado en el ejercicio</t>
  </si>
  <si>
    <t>Gastos rechazados por donaciones al FNR según (Arts. 4° y 9° Ley N° 20.444/2010)</t>
  </si>
  <si>
    <t>RECUADRO N° 12: INGRESO DIFERIDO CONTRIBUYENTES ACOGIDOS A LETRA A) DEL ART. 14 TER DE LA LIR, SEGÚN LO DISPUESTO POR EL NUMERAL III) DEL ARTÍCULO 3° TRANSITORIO DE LA LEY N° 20.780</t>
  </si>
  <si>
    <t>RECUADRO N° 2: DETERMINACIÓN MAYOR O MENOR VALOR OBTENIDO POR LAS ENAJENACIONES DE BIENES RAÍCES SITUADOS EN CHILE EFECTUADAS POR PERSONAS NATURALES QUE NO DETERMINEN EL IDPC SOBRE LA RENTA EFECTIVA</t>
  </si>
  <si>
    <t>CRÉDITOS CUYOS REMANTES NO DAN DERECHO A IMPUTACIÓN EN LOS EJERCICIOS SIGUIENTES NI A DEVOLUCIÓN</t>
  </si>
  <si>
    <t>Otras Rentas de fuente extranjera afectas al IGC ó IA (según instrucciones).</t>
  </si>
  <si>
    <t>Otras Rentas de fuente chilena afectas al IGC ó IA (según instrucciones).</t>
  </si>
  <si>
    <t>Reliquidación IGC por término de giro empresas Régimen Art. 14 letra A) ó 14 ter letra A), según N° 3 Art. 38 bis.</t>
  </si>
  <si>
    <t>Mayor o menor valor determinado sobre renta devengada</t>
  </si>
  <si>
    <t xml:space="preserve">Saldo renta devengada a declarar en los ejercicios siguientes </t>
  </si>
  <si>
    <t>IGC o IA sobre rentas percibidas según Línea 9</t>
  </si>
  <si>
    <t>Rentas atribuidas propias y/o de terceros, provenientes de empresas sujetas al Art. 14 ter letra A)</t>
  </si>
  <si>
    <t>Otras rentas propias y/o de terceros provenientes de empresas que declaren su renta efectiva y no la declaren según contabilidad completa, atribuidas según Art. 14 letra C) N° 1.</t>
  </si>
  <si>
    <t>Gastos rechazados pagados y/o otras partidas a que se refiere el Inc.3° Art. 21.</t>
  </si>
  <si>
    <t>Rentas presuntas propias o de terceros, atribuidas según Art. 14 letra C) N° 2 y Art.34.</t>
  </si>
  <si>
    <t>Rentas atribuidas propias y/o de terceros, provenientes de empresas que determinan su renta efectiva con contabilidad completa, según Art. 14 letra A).</t>
  </si>
  <si>
    <t>Débito Fiscal por Ahorro Neto Negativo según Recuadro N° 6, según Numeral VI) Art. 3° Transitorio Ley N° 20.780. (Ex. Art. 57 bis)</t>
  </si>
  <si>
    <t>Crédito al IGC o IUSC por Ahorro Neto Positivo según Recuadro N° 6, según Numeral VI) Art. 3° Transitorio Ley N° 20.780. (Ex. Art. 57 bis)</t>
  </si>
  <si>
    <t>Mayor Retención por sueldos y pensiones declaradas en línea 13 Código 1098.</t>
  </si>
  <si>
    <t>Retenciones por rentas declaradas en líneas  9 y/o 69 Código 767.</t>
  </si>
  <si>
    <t>Retenciones por rentas declaradas en líneas 1, 3, 4, 5, 6, 7, 9, 11, 59 y 60.</t>
  </si>
  <si>
    <t>Remanente de crédito por Reliquidación del Impuesto Único de Segunda Categoría y/o por Ahorro Neto Positivo, proveniente de líneas 40 y/o 41.</t>
  </si>
  <si>
    <t>Remanente de crédito por Impuesto de Primera Categoría proveniente de línea 42.</t>
  </si>
  <si>
    <t>Reajuste Art.72 línea 85      %</t>
  </si>
  <si>
    <t>TOTAL A PAGAR (Líneas 87+88+89)</t>
  </si>
  <si>
    <t>Opción por IGC o IA sobre rentas percibidas según Línea 9</t>
  </si>
  <si>
    <t>Opción por IGC a Reliquidar sobre renta devengada según Línea 24</t>
  </si>
  <si>
    <t>Remanente crédito IEAM a devolver a través de Línea 62 Código 138</t>
  </si>
  <si>
    <t>Sueldos de fuente extranjera</t>
  </si>
  <si>
    <t>Pérdida en operaciones de capitales mobiliarios y ganancias de capital según líneas 2, 9, 10 y 11 (Arts. 54 N° 1 y 62).</t>
  </si>
  <si>
    <t>Reliquidación Impuesto Global Complementario por ganancias de capital según Art. 17 N° 8 letras a) literal iv), b), c) y d).</t>
  </si>
  <si>
    <r>
      <t xml:space="preserve">REMANENTE DE </t>
    </r>
    <r>
      <rPr>
        <b/>
        <sz val="6"/>
        <color rgb="FFFF0000"/>
        <rFont val="Verdana"/>
        <family val="2"/>
      </rPr>
      <t>CRÉDITO</t>
    </r>
  </si>
  <si>
    <r>
      <t>Impto</t>
    </r>
    <r>
      <rPr>
        <b/>
        <sz val="8"/>
        <color rgb="FFFF0000"/>
        <rFont val="Verdana"/>
        <family val="2"/>
      </rPr>
      <t>.</t>
    </r>
    <r>
      <rPr>
        <b/>
        <sz val="8"/>
        <rFont val="Verdana"/>
        <family val="2"/>
      </rPr>
      <t xml:space="preserve"> Retenido Actualizado</t>
    </r>
  </si>
  <si>
    <t>N°</t>
  </si>
  <si>
    <r>
      <t>TOTAL A PAGAR (Líneas</t>
    </r>
    <r>
      <rPr>
        <b/>
        <sz val="8"/>
        <rFont val="Verdana"/>
        <family val="2"/>
      </rPr>
      <t xml:space="preserve"> </t>
    </r>
    <r>
      <rPr>
        <sz val="8"/>
        <rFont val="Verdana"/>
        <family val="2"/>
      </rPr>
      <t>85 y 86).</t>
    </r>
  </si>
  <si>
    <r>
      <t xml:space="preserve">RECARGOS POR </t>
    </r>
    <r>
      <rPr>
        <b/>
        <sz val="8"/>
        <color rgb="FFFF0000"/>
        <rFont val="Verdana"/>
        <family val="2"/>
      </rPr>
      <t>DECLARACIÓN</t>
    </r>
    <r>
      <rPr>
        <b/>
        <sz val="8"/>
        <rFont val="Verdana"/>
        <family val="2"/>
      </rPr>
      <t xml:space="preserve"> FUERA DE PLAZO</t>
    </r>
  </si>
  <si>
    <r>
      <t>Crédito por IDPC por retiros y dividendos afectos a los IGC ó IA percibidos por empresas acogidas al Régimen del artículo 14 letra A)</t>
    </r>
    <r>
      <rPr>
        <sz val="8"/>
        <color rgb="FFFF0000"/>
        <rFont val="Verdana"/>
        <family val="2"/>
      </rPr>
      <t>,</t>
    </r>
    <r>
      <rPr>
        <sz val="8"/>
        <rFont val="Verdana"/>
        <family val="2"/>
      </rPr>
      <t xml:space="preserve"> de empresas acogidas al Régimen del artículo 14 letra B), sin obligación de restitución</t>
    </r>
  </si>
  <si>
    <r>
      <t>Crédito por IDPC equivalente al 65%  por retiros y dividendos afectos a los IGC ó IA percibidos por empresas acogidas al Régimen del artículo 14 letra A)</t>
    </r>
    <r>
      <rPr>
        <sz val="8"/>
        <color rgb="FFFF0000"/>
        <rFont val="Verdana"/>
        <family val="2"/>
      </rPr>
      <t>,</t>
    </r>
    <r>
      <rPr>
        <sz val="8"/>
        <rFont val="Verdana"/>
        <family val="2"/>
      </rPr>
      <t xml:space="preserve"> de empresas acogidas al Régimen del artículo 14 letra B)</t>
    </r>
  </si>
  <si>
    <r>
      <t>Crédito por IDPC por pago voluntario por retiros y dividendos afectos a los IGC ó IA percibidos por empresas acogidas al Régimen del artículo 14 letra A)</t>
    </r>
    <r>
      <rPr>
        <sz val="8"/>
        <color rgb="FFFF0000"/>
        <rFont val="Verdana"/>
        <family val="2"/>
      </rPr>
      <t>,</t>
    </r>
    <r>
      <rPr>
        <sz val="8"/>
        <rFont val="Verdana"/>
        <family val="2"/>
      </rPr>
      <t xml:space="preserve"> de empresas acogidas al Régimen del artículo 14 letras A) ó B)</t>
    </r>
  </si>
  <si>
    <r>
      <t>(Trasladar a l</t>
    </r>
    <r>
      <rPr>
        <sz val="8"/>
        <color rgb="FFFF0000"/>
        <rFont val="Verdana"/>
        <family val="2"/>
      </rPr>
      <t>í</t>
    </r>
    <r>
      <rPr>
        <sz val="8"/>
        <rFont val="Verdana"/>
        <family val="2"/>
      </rPr>
      <t>nea 8 sólo Personas naturales)</t>
    </r>
  </si>
  <si>
    <r>
      <rPr>
        <u/>
        <sz val="8"/>
        <rFont val="Verdana"/>
        <family val="2"/>
      </rPr>
      <t>Menos:</t>
    </r>
    <r>
      <rPr>
        <sz val="8"/>
        <rFont val="Verdana"/>
        <family val="2"/>
      </rPr>
      <t xml:space="preserve"> Precios de adquisición de los bienes raíces reajustados</t>
    </r>
  </si>
  <si>
    <r>
      <rPr>
        <u/>
        <sz val="8"/>
        <rFont val="Verdana"/>
        <family val="2"/>
      </rPr>
      <t>Menos:</t>
    </r>
    <r>
      <rPr>
        <sz val="8"/>
        <rFont val="Verdana"/>
        <family val="2"/>
      </rPr>
      <t xml:space="preserve"> Mejoras que hayan aumentado el valor de los bienes raíces reajustadas</t>
    </r>
  </si>
  <si>
    <r>
      <rPr>
        <u/>
        <sz val="8"/>
        <rFont val="Verdana"/>
        <family val="2"/>
      </rPr>
      <t>Menos:</t>
    </r>
    <r>
      <rPr>
        <sz val="8"/>
        <rFont val="Verdana"/>
        <family val="2"/>
      </rPr>
      <t xml:space="preserve"> Ingreso No Renta equivalente a 8.000 UF</t>
    </r>
  </si>
  <si>
    <r>
      <t>Remanente gasto por donaciones culturales según Art. 8° Ley N° 18.985/1990</t>
    </r>
    <r>
      <rPr>
        <sz val="8"/>
        <color rgb="FFFF0000"/>
        <rFont val="Verdana"/>
        <family val="2"/>
      </rPr>
      <t xml:space="preserve">, </t>
    </r>
    <r>
      <rPr>
        <sz val="8"/>
        <rFont val="Verdana"/>
        <family val="2"/>
      </rPr>
      <t>ejercicio anterior</t>
    </r>
  </si>
  <si>
    <r>
      <t>Remanente gasto por donaciones culturales según Art. 8, Ley N° 18.985/1990</t>
    </r>
    <r>
      <rPr>
        <sz val="8"/>
        <color rgb="FFFF0000"/>
        <rFont val="Verdana"/>
        <family val="2"/>
      </rPr>
      <t>,</t>
    </r>
    <r>
      <rPr>
        <sz val="8"/>
        <rFont val="Verdana"/>
        <family val="2"/>
      </rPr>
      <t xml:space="preserve"> ejercicio siguiente</t>
    </r>
  </si>
  <si>
    <r>
      <t>Ventas expresadas en toneladas métricas de cobre fino según Art</t>
    </r>
    <r>
      <rPr>
        <sz val="8"/>
        <color rgb="FFFF0000"/>
        <rFont val="Verdana"/>
        <family val="2"/>
      </rPr>
      <t>.</t>
    </r>
    <r>
      <rPr>
        <sz val="8"/>
        <rFont val="Verdana"/>
        <family val="2"/>
      </rPr>
      <t xml:space="preserve"> 64 bis</t>
    </r>
  </si>
  <si>
    <r>
      <t>Ventas de relacionados expresadas en toneladas métricas de cobre fino según Art</t>
    </r>
    <r>
      <rPr>
        <sz val="8"/>
        <color rgb="FFFF0000"/>
        <rFont val="Verdana"/>
        <family val="2"/>
      </rPr>
      <t>.</t>
    </r>
    <r>
      <rPr>
        <sz val="8"/>
        <rFont val="Verdana"/>
        <family val="2"/>
      </rPr>
      <t xml:space="preserve"> 64 bis</t>
    </r>
  </si>
  <si>
    <r>
      <t>Margen Operacional Minero según Art</t>
    </r>
    <r>
      <rPr>
        <sz val="8"/>
        <color rgb="FFFF0000"/>
        <rFont val="Verdana"/>
        <family val="2"/>
      </rPr>
      <t>.</t>
    </r>
    <r>
      <rPr>
        <sz val="8"/>
        <rFont val="Verdana"/>
        <family val="2"/>
      </rPr>
      <t xml:space="preserve"> 64 bis</t>
    </r>
  </si>
  <si>
    <r>
      <t xml:space="preserve">Base para Débito Fiscal del Ejercicio </t>
    </r>
    <r>
      <rPr>
        <sz val="8"/>
        <color rgb="FFFF0000"/>
        <rFont val="Verdana"/>
        <family val="2"/>
      </rPr>
      <t>línea</t>
    </r>
    <r>
      <rPr>
        <sz val="8"/>
        <rFont val="Verdana"/>
        <family val="2"/>
      </rPr>
      <t xml:space="preserve"> 26</t>
    </r>
  </si>
  <si>
    <r>
      <rPr>
        <sz val="8"/>
        <rFont val="Verdana"/>
        <family val="2"/>
      </rPr>
      <t xml:space="preserve">S.p.A (Art 424 y 
</t>
    </r>
    <r>
      <rPr>
        <sz val="8"/>
        <color rgb="FFFF0000"/>
        <rFont val="Verdana"/>
        <family val="2"/>
      </rPr>
      <t>Sgtes</t>
    </r>
    <r>
      <rPr>
        <sz val="8"/>
        <rFont val="Verdana"/>
        <family val="2"/>
      </rPr>
      <t xml:space="preserve"> de C.C.)</t>
    </r>
  </si>
  <si>
    <t xml:space="preserve">RECUADRO N° 10: ROYALTY MINERO </t>
  </si>
  <si>
    <t>SUB TOTAL (Si declara Impuesto Adicional trasladar a línea 64 o 65).</t>
  </si>
  <si>
    <t>Crédito al IGC o IUSC por Impuesto de Primera Categoría con derecho a devolución por reliquidacion IGC por termino de giro según linea 25.</t>
  </si>
  <si>
    <t>Impuesto Primera Categoría de empresas acogidas al regimen de renta atrebuida, según letra A) Art 14 y de entidades sin vinculacion con propietarios afectos a IGC IA</t>
  </si>
  <si>
    <t>Impuesto de Primera Categoría de empresas Acogidas al regimen semi Integrado, según letra B) art. 14</t>
  </si>
  <si>
    <t>Impuesto Único de 10% por enajenación de bienes raíces, según letra b) N° 8 del Art. 17. y/o Art. 4 Ley N° 21.078</t>
  </si>
  <si>
    <t>Impuesto de 40% Empresas del Estado según Art.2º D.L. N° 2398</t>
  </si>
  <si>
    <t>Crédito por desembolsos directos por trazabilidad</t>
  </si>
  <si>
    <t>Sistema contabilidad agricola simplificada DS N° 344</t>
  </si>
  <si>
    <t>(Trasladar línea 76 código 198)</t>
  </si>
  <si>
    <t>Renta percibida  en el ejercicio por enajenaciones efectuadas en el ejercicio anterior</t>
  </si>
  <si>
    <t>Mayor valor percibido en los codigos (1099) y (1114) anteriores afectos a IGC y IA a trasladar</t>
  </si>
  <si>
    <t>Mayor valor percibido en los codigos (1061) anterior afecto a IGC a reliquidar según linea 24</t>
  </si>
  <si>
    <t>Mayor valor percibido en los codigos (1099) y (1114) anteriores afectos Impuesto unico y sustitutivo con tasa 10 % a trasladar a linea 57</t>
  </si>
  <si>
    <t>Aumentos Efectivos  de capital del ejercicio actualizado</t>
  </si>
  <si>
    <t>Disminuciones (efectivas) de capital realizadas en el ejercicio actualizadas</t>
  </si>
  <si>
    <t>Renta liquida Imponible Negativa del Ejercicio</t>
  </si>
  <si>
    <t>Perdida Tributaria de Ejercicios Anteriores Actualizadas</t>
  </si>
  <si>
    <t>Precio o Valor de Enajenacion</t>
  </si>
  <si>
    <t>Costo tributario Actualizado</t>
  </si>
  <si>
    <t>N°  de Operaciones de Derechos Sociales Enajenados</t>
  </si>
  <si>
    <t>Gastos Por Donaciones Según Ley N° 21,015</t>
  </si>
  <si>
    <t>Gastos Por Donaciones Según Art. 37 D.L. N° 1.939.</t>
  </si>
  <si>
    <t>Gastos Rechazados por donaciones según ler N° 21.015</t>
  </si>
  <si>
    <t>Gastos Rechadzados por Donaciones Según Art 37</t>
  </si>
  <si>
    <t>Preparado : www.carolinasilvacorrea.cl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</si>
</sst>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€_-;\-* #,##0.00\ _€_-;_-* &quot;-&quot;??\ _€_-;_-@_-"/>
    <numFmt numFmtId="165" formatCode="_-* #,##0.00\ _$_-;\-* #,##0.00\ _$_-;_-* &quot;-&quot;??\ _$_-;_-@_-"/>
    <numFmt numFmtId="166" formatCode="_(* #,##0.00_);_(* \(#,##0.00\);_(* &quot;-&quot;??_);_(@_)"/>
    <numFmt numFmtId="167" formatCode="_(* #,##0_);_(* \(#,##0\);_(* &quot;-&quot;??_);_(@_)"/>
    <numFmt numFmtId="168" formatCode="00"/>
    <numFmt numFmtId="169" formatCode="0#,##0"/>
    <numFmt numFmtId="170" formatCode="#,##0.000"/>
    <numFmt numFmtId="171" formatCode="_-* #,##0\ _€_-;\-* #,##0\ _€_-;_-* &quot;-&quot;??\ _€_-;_-@_-"/>
  </numFmts>
  <fonts count="3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  <font>
      <b/>
      <sz val="6"/>
      <name val="Verdana"/>
      <family val="2"/>
    </font>
    <font>
      <sz val="6"/>
      <name val="Verdana"/>
      <family val="2"/>
    </font>
    <font>
      <b/>
      <sz val="6"/>
      <color rgb="FFFF0000"/>
      <name val="Verdana"/>
      <family val="2"/>
    </font>
    <font>
      <sz val="6"/>
      <color rgb="FFFF0000"/>
      <name val="Verdana"/>
      <family val="2"/>
    </font>
    <font>
      <sz val="10"/>
      <name val="Times New Roman"/>
      <family val="1"/>
    </font>
    <font>
      <sz val="12"/>
      <name val="Verdana"/>
      <family val="2"/>
    </font>
    <font>
      <sz val="14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9"/>
      <name val="Verdana"/>
      <family val="2"/>
    </font>
    <font>
      <sz val="10"/>
      <color rgb="FFFF0000"/>
      <name val="Verdana"/>
      <family val="2"/>
    </font>
    <font>
      <b/>
      <sz val="9"/>
      <color rgb="FFFF0000"/>
      <name val="Verdana"/>
      <family val="2"/>
    </font>
    <font>
      <sz val="7"/>
      <color rgb="FFFF0000"/>
      <name val="Verdana"/>
      <family val="2"/>
    </font>
    <font>
      <sz val="7"/>
      <name val="Verdana"/>
      <family val="2"/>
    </font>
    <font>
      <sz val="8"/>
      <name val="Arial"/>
      <family val="2"/>
    </font>
    <font>
      <b/>
      <sz val="8"/>
      <color rgb="FFFF000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8"/>
      <name val="Times New Roman"/>
      <family val="1"/>
    </font>
    <font>
      <u/>
      <sz val="8"/>
      <name val="Verdana"/>
      <family val="2"/>
    </font>
    <font>
      <b/>
      <sz val="16"/>
      <name val="Verdana"/>
      <family val="2"/>
    </font>
    <font>
      <b/>
      <sz val="10"/>
      <name val="Times New Roman"/>
      <family val="1"/>
    </font>
    <font>
      <sz val="14"/>
      <color rgb="FFFF0000"/>
      <name val="Verdana"/>
      <family val="2"/>
    </font>
    <font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b/>
      <sz val="8"/>
      <color theme="9" tint="-0.249977111117893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Down">
        <fgColor rgb="FF66FFFF"/>
        <bgColor theme="0"/>
      </patternFill>
    </fill>
    <fill>
      <patternFill patternType="lightDown">
        <fgColor rgb="FF66FFFF"/>
      </patternFill>
    </fill>
    <fill>
      <patternFill patternType="lightDown">
        <fgColor rgb="FF78E6EC"/>
      </patternFill>
    </fill>
    <fill>
      <patternFill patternType="lightDown">
        <fgColor rgb="FF78E6EC"/>
        <bgColor theme="0"/>
      </patternFill>
    </fill>
    <fill>
      <patternFill patternType="solid">
        <fgColor rgb="FFFFFF00"/>
        <bgColor indexed="64"/>
      </patternFill>
    </fill>
    <fill>
      <patternFill patternType="lightDown">
        <fgColor rgb="FF66FFFF"/>
        <bgColor rgb="FFFFFF00"/>
      </patternFill>
    </fill>
  </fills>
  <borders count="1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rgb="FF78E6EC"/>
      </left>
      <right style="medium">
        <color rgb="FF78E6EC"/>
      </right>
      <top style="medium">
        <color rgb="FF78E6EC"/>
      </top>
      <bottom style="medium">
        <color rgb="FF78E6EC"/>
      </bottom>
      <diagonal/>
    </border>
    <border>
      <left style="medium">
        <color rgb="FF78E6EC"/>
      </left>
      <right style="medium">
        <color rgb="FF78E6EC"/>
      </right>
      <top style="medium">
        <color rgb="FF78E6EC"/>
      </top>
      <bottom/>
      <diagonal/>
    </border>
    <border>
      <left style="medium">
        <color rgb="FF78E6EC"/>
      </left>
      <right/>
      <top style="medium">
        <color rgb="FF78E6EC"/>
      </top>
      <bottom style="medium">
        <color rgb="FF78E6EC"/>
      </bottom>
      <diagonal/>
    </border>
    <border>
      <left/>
      <right style="medium">
        <color rgb="FF78E6EC"/>
      </right>
      <top style="medium">
        <color rgb="FF78E6EC"/>
      </top>
      <bottom style="medium">
        <color rgb="FF78E6EC"/>
      </bottom>
      <diagonal/>
    </border>
    <border>
      <left/>
      <right/>
      <top style="medium">
        <color rgb="FF78E6EC"/>
      </top>
      <bottom style="medium">
        <color rgb="FF78E6EC"/>
      </bottom>
      <diagonal/>
    </border>
    <border>
      <left style="medium">
        <color rgb="FF78E6EC"/>
      </left>
      <right style="medium">
        <color rgb="FF78E6EC"/>
      </right>
      <top/>
      <bottom style="medium">
        <color rgb="FF78E6EC"/>
      </bottom>
      <diagonal/>
    </border>
    <border>
      <left style="medium">
        <color rgb="FF78E6EC"/>
      </left>
      <right/>
      <top/>
      <bottom/>
      <diagonal/>
    </border>
    <border>
      <left style="medium">
        <color rgb="FF78E6EC"/>
      </left>
      <right/>
      <top style="medium">
        <color rgb="FF78E6EC"/>
      </top>
      <bottom/>
      <diagonal/>
    </border>
    <border>
      <left/>
      <right style="medium">
        <color rgb="FF78E6EC"/>
      </right>
      <top style="medium">
        <color rgb="FF78E6EC"/>
      </top>
      <bottom/>
      <diagonal/>
    </border>
    <border>
      <left/>
      <right style="medium">
        <color rgb="FF78E6EC"/>
      </right>
      <top/>
      <bottom/>
      <diagonal/>
    </border>
    <border>
      <left style="medium">
        <color rgb="FF78E6EC"/>
      </left>
      <right/>
      <top/>
      <bottom style="medium">
        <color rgb="FF78E6EC"/>
      </bottom>
      <diagonal/>
    </border>
    <border>
      <left/>
      <right style="medium">
        <color rgb="FF78E6EC"/>
      </right>
      <top/>
      <bottom style="medium">
        <color rgb="FF78E6EC"/>
      </bottom>
      <diagonal/>
    </border>
    <border>
      <left/>
      <right/>
      <top style="medium">
        <color rgb="FF78E6EC"/>
      </top>
      <bottom/>
      <diagonal/>
    </border>
    <border>
      <left style="medium">
        <color rgb="FF78E6EC"/>
      </left>
      <right style="medium">
        <color rgb="FF78E6EC"/>
      </right>
      <top/>
      <bottom/>
      <diagonal/>
    </border>
    <border>
      <left/>
      <right/>
      <top/>
      <bottom style="medium">
        <color rgb="FF78E6EC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410">
    <xf numFmtId="0" fontId="0" fillId="0" borderId="0" xfId="0"/>
    <xf numFmtId="0" fontId="11" fillId="2" borderId="0" xfId="1" applyFont="1" applyFill="1" applyBorder="1"/>
    <xf numFmtId="0" fontId="10" fillId="2" borderId="0" xfId="1" applyNumberFormat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left" vertical="top"/>
    </xf>
    <xf numFmtId="0" fontId="11" fillId="2" borderId="0" xfId="1" applyFont="1" applyFill="1" applyBorder="1" applyAlignment="1">
      <alignment vertical="top"/>
    </xf>
    <xf numFmtId="0" fontId="11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top"/>
    </xf>
    <xf numFmtId="14" fontId="11" fillId="2" borderId="0" xfId="1" applyNumberFormat="1" applyFont="1" applyFill="1" applyBorder="1" applyAlignment="1">
      <alignment horizontal="center" vertical="top"/>
    </xf>
    <xf numFmtId="0" fontId="11" fillId="2" borderId="0" xfId="1" applyFont="1" applyFill="1" applyBorder="1" applyAlignment="1">
      <alignment vertical="center"/>
    </xf>
    <xf numFmtId="169" fontId="10" fillId="2" borderId="0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/>
    </xf>
    <xf numFmtId="0" fontId="11" fillId="2" borderId="0" xfId="1" applyFont="1" applyFill="1" applyBorder="1" applyAlignment="1"/>
    <xf numFmtId="0" fontId="10" fillId="2" borderId="0" xfId="1" applyFont="1" applyFill="1" applyBorder="1" applyAlignment="1">
      <alignment horizontal="center" vertical="center" wrapText="1"/>
    </xf>
    <xf numFmtId="3" fontId="11" fillId="2" borderId="0" xfId="1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/>
    </xf>
    <xf numFmtId="3" fontId="11" fillId="2" borderId="0" xfId="1" applyNumberFormat="1" applyFont="1" applyFill="1" applyBorder="1" applyAlignment="1">
      <alignment horizontal="left"/>
    </xf>
    <xf numFmtId="0" fontId="10" fillId="2" borderId="0" xfId="1" applyFont="1" applyFill="1" applyBorder="1" applyAlignment="1">
      <alignment horizontal="left"/>
    </xf>
    <xf numFmtId="0" fontId="10" fillId="2" borderId="0" xfId="1" applyFont="1" applyFill="1" applyBorder="1" applyAlignment="1">
      <alignment horizontal="left" vertical="center"/>
    </xf>
    <xf numFmtId="3" fontId="10" fillId="2" borderId="0" xfId="1" applyNumberFormat="1" applyFont="1" applyFill="1" applyBorder="1" applyAlignment="1">
      <alignment horizontal="left"/>
    </xf>
    <xf numFmtId="3" fontId="10" fillId="2" borderId="0" xfId="1" applyNumberFormat="1" applyFont="1" applyFill="1" applyBorder="1" applyAlignment="1">
      <alignment horizontal="center" vertical="center"/>
    </xf>
    <xf numFmtId="3" fontId="11" fillId="2" borderId="0" xfId="1" applyNumberFormat="1" applyFont="1" applyFill="1" applyBorder="1" applyAlignment="1">
      <alignment horizontal="left" vertical="center"/>
    </xf>
    <xf numFmtId="3" fontId="11" fillId="2" borderId="0" xfId="1" applyNumberFormat="1" applyFont="1" applyFill="1" applyBorder="1" applyAlignment="1">
      <alignment horizontal="center" vertical="center"/>
    </xf>
    <xf numFmtId="170" fontId="11" fillId="2" borderId="0" xfId="1" applyNumberFormat="1" applyFont="1" applyFill="1" applyBorder="1" applyAlignment="1">
      <alignment horizontal="left" vertical="center"/>
    </xf>
    <xf numFmtId="3" fontId="10" fillId="2" borderId="0" xfId="1" applyNumberFormat="1" applyFont="1" applyFill="1" applyBorder="1" applyAlignment="1">
      <alignment horizontal="center"/>
    </xf>
    <xf numFmtId="0" fontId="11" fillId="2" borderId="0" xfId="1" applyFont="1" applyFill="1" applyBorder="1" applyAlignment="1">
      <alignment horizontal="left" vertical="center" wrapText="1"/>
    </xf>
    <xf numFmtId="0" fontId="13" fillId="2" borderId="0" xfId="1" applyFont="1" applyFill="1" applyBorder="1" applyAlignment="1">
      <alignment horizontal="left" vertical="center" wrapText="1"/>
    </xf>
    <xf numFmtId="0" fontId="13" fillId="2" borderId="0" xfId="1" applyFont="1" applyFill="1" applyBorder="1"/>
    <xf numFmtId="0" fontId="13" fillId="2" borderId="0" xfId="1" applyFont="1" applyFill="1" applyBorder="1" applyAlignment="1">
      <alignment horizontal="left"/>
    </xf>
    <xf numFmtId="3" fontId="12" fillId="2" borderId="0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wrapText="1"/>
    </xf>
    <xf numFmtId="38" fontId="10" fillId="2" borderId="0" xfId="1" applyNumberFormat="1" applyFont="1" applyFill="1" applyBorder="1" applyAlignment="1">
      <alignment horizontal="center" vertical="center"/>
    </xf>
    <xf numFmtId="0" fontId="10" fillId="2" borderId="0" xfId="1" quotePrefix="1" applyFont="1" applyFill="1" applyBorder="1" applyAlignment="1">
      <alignment horizontal="center" vertical="center"/>
    </xf>
    <xf numFmtId="38" fontId="11" fillId="2" borderId="0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textRotation="90" wrapText="1"/>
    </xf>
    <xf numFmtId="0" fontId="11" fillId="2" borderId="0" xfId="5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11" fillId="2" borderId="0" xfId="1" applyFont="1" applyFill="1" applyBorder="1" applyAlignment="1">
      <alignment vertical="center" wrapText="1"/>
    </xf>
    <xf numFmtId="0" fontId="11" fillId="2" borderId="0" xfId="1" quotePrefix="1" applyFont="1" applyFill="1" applyBorder="1" applyAlignment="1">
      <alignment horizontal="center" vertical="center"/>
    </xf>
    <xf numFmtId="169" fontId="10" fillId="2" borderId="1" xfId="1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shrinkToFit="1"/>
    </xf>
    <xf numFmtId="0" fontId="10" fillId="2" borderId="0" xfId="1" applyFont="1" applyFill="1" applyBorder="1" applyAlignment="1">
      <alignment vertical="center" wrapText="1"/>
    </xf>
    <xf numFmtId="0" fontId="10" fillId="2" borderId="0" xfId="1" applyFont="1" applyFill="1" applyBorder="1" applyAlignment="1">
      <alignment horizontal="justify" vertical="top" wrapText="1"/>
    </xf>
    <xf numFmtId="0" fontId="10" fillId="2" borderId="0" xfId="1" applyFont="1" applyFill="1" applyBorder="1" applyAlignment="1">
      <alignment horizontal="justify" vertical="center" wrapText="1"/>
    </xf>
    <xf numFmtId="0" fontId="11" fillId="2" borderId="0" xfId="1" applyFont="1" applyFill="1" applyBorder="1" applyAlignment="1">
      <alignment vertical="center" textRotation="90" wrapText="1" shrinkToFit="1"/>
    </xf>
    <xf numFmtId="0" fontId="11" fillId="2" borderId="0" xfId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center" vertical="top"/>
    </xf>
    <xf numFmtId="0" fontId="14" fillId="0" borderId="0" xfId="5"/>
    <xf numFmtId="0" fontId="11" fillId="0" borderId="0" xfId="1" applyFont="1" applyFill="1" applyBorder="1"/>
    <xf numFmtId="0" fontId="10" fillId="0" borderId="0" xfId="1" applyFont="1" applyFill="1" applyBorder="1" applyAlignment="1">
      <alignment horizontal="center" vertical="center" textRotation="90" wrapText="1"/>
    </xf>
    <xf numFmtId="0" fontId="1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quotePrefix="1" applyFont="1" applyFill="1" applyBorder="1" applyAlignment="1">
      <alignment horizontal="center" vertical="center"/>
    </xf>
    <xf numFmtId="0" fontId="14" fillId="0" borderId="0" xfId="5" applyBorder="1"/>
    <xf numFmtId="167" fontId="19" fillId="0" borderId="0" xfId="6" applyNumberFormat="1" applyFont="1" applyBorder="1" applyAlignment="1">
      <alignment vertical="center"/>
    </xf>
    <xf numFmtId="167" fontId="19" fillId="0" borderId="0" xfId="6" applyNumberFormat="1" applyFont="1" applyBorder="1"/>
    <xf numFmtId="0" fontId="20" fillId="0" borderId="0" xfId="5" applyFont="1" applyFill="1" applyBorder="1" applyAlignment="1">
      <alignment horizontal="center" vertical="center"/>
    </xf>
    <xf numFmtId="167" fontId="19" fillId="0" borderId="0" xfId="6" applyNumberFormat="1" applyFont="1" applyBorder="1" applyAlignment="1">
      <alignment horizontal="center" vertical="center"/>
    </xf>
    <xf numFmtId="0" fontId="6" fillId="0" borderId="0" xfId="5" applyFont="1" applyFill="1" applyBorder="1" applyAlignment="1">
      <alignment horizontal="left" vertical="center" wrapText="1"/>
    </xf>
    <xf numFmtId="0" fontId="14" fillId="0" borderId="0" xfId="5" applyFill="1" applyBorder="1"/>
    <xf numFmtId="0" fontId="21" fillId="0" borderId="0" xfId="5" applyFont="1" applyFill="1" applyBorder="1" applyAlignment="1">
      <alignment horizontal="left" vertical="center" wrapText="1"/>
    </xf>
    <xf numFmtId="0" fontId="22" fillId="0" borderId="0" xfId="5" applyFont="1" applyFill="1" applyBorder="1" applyAlignment="1">
      <alignment horizontal="center" vertical="center"/>
    </xf>
    <xf numFmtId="167" fontId="19" fillId="0" borderId="0" xfId="6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left" vertical="center" wrapText="1"/>
    </xf>
    <xf numFmtId="167" fontId="19" fillId="0" borderId="0" xfId="6" applyNumberFormat="1" applyFont="1" applyFill="1" applyBorder="1" applyAlignment="1">
      <alignment vertical="center"/>
    </xf>
    <xf numFmtId="0" fontId="18" fillId="0" borderId="0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vertical="center" wrapText="1"/>
    </xf>
    <xf numFmtId="0" fontId="24" fillId="0" borderId="0" xfId="5" applyFont="1" applyFill="1" applyBorder="1" applyAlignment="1">
      <alignment horizontal="center" vertical="center" wrapText="1"/>
    </xf>
    <xf numFmtId="0" fontId="23" fillId="0" borderId="0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vertical="center"/>
    </xf>
    <xf numFmtId="0" fontId="6" fillId="0" borderId="0" xfId="5" applyFont="1" applyFill="1" applyBorder="1"/>
    <xf numFmtId="0" fontId="6" fillId="0" borderId="0" xfId="5" applyFont="1" applyFill="1" applyBorder="1" applyAlignment="1">
      <alignment horizontal="left" vertical="center"/>
    </xf>
    <xf numFmtId="167" fontId="19" fillId="0" borderId="0" xfId="6" applyNumberFormat="1" applyFont="1" applyFill="1" applyBorder="1"/>
    <xf numFmtId="0" fontId="6" fillId="0" borderId="0" xfId="5" applyFont="1" applyFill="1" applyBorder="1" applyAlignment="1">
      <alignment vertical="center" wrapText="1"/>
    </xf>
    <xf numFmtId="0" fontId="8" fillId="0" borderId="0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vertical="center"/>
    </xf>
    <xf numFmtId="0" fontId="8" fillId="0" borderId="0" xfId="5" applyFont="1" applyBorder="1" applyAlignment="1"/>
    <xf numFmtId="0" fontId="7" fillId="0" borderId="0" xfId="5" applyFont="1" applyBorder="1" applyAlignment="1"/>
    <xf numFmtId="0" fontId="8" fillId="0" borderId="0" xfId="5" applyFont="1" applyFill="1" applyBorder="1" applyAlignment="1"/>
    <xf numFmtId="0" fontId="8" fillId="0" borderId="0" xfId="5" quotePrefix="1" applyFont="1" applyFill="1" applyBorder="1" applyAlignment="1"/>
    <xf numFmtId="0" fontId="14" fillId="2" borderId="0" xfId="5" applyFill="1"/>
    <xf numFmtId="0" fontId="17" fillId="0" borderId="0" xfId="5" applyFont="1" applyFill="1" applyBorder="1" applyAlignment="1">
      <alignment horizontal="center" vertical="center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14" fontId="10" fillId="0" borderId="0" xfId="1" quotePrefix="1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left" vertical="center" wrapText="1"/>
    </xf>
    <xf numFmtId="0" fontId="8" fillId="2" borderId="0" xfId="1" applyFont="1" applyFill="1" applyBorder="1"/>
    <xf numFmtId="0" fontId="17" fillId="2" borderId="0" xfId="1" applyNumberFormat="1" applyFont="1" applyFill="1" applyBorder="1" applyAlignment="1">
      <alignment horizontal="center" vertical="top" wrapText="1"/>
    </xf>
    <xf numFmtId="0" fontId="8" fillId="2" borderId="0" xfId="1" applyFont="1" applyFill="1" applyBorder="1" applyAlignment="1">
      <alignment horizontal="left" vertical="top"/>
    </xf>
    <xf numFmtId="0" fontId="8" fillId="2" borderId="0" xfId="1" applyFont="1" applyFill="1" applyBorder="1" applyAlignment="1">
      <alignment vertical="top"/>
    </xf>
    <xf numFmtId="0" fontId="8" fillId="2" borderId="0" xfId="1" applyFont="1" applyFill="1" applyBorder="1" applyAlignment="1">
      <alignment horizontal="center"/>
    </xf>
    <xf numFmtId="0" fontId="10" fillId="2" borderId="0" xfId="1" applyFont="1" applyFill="1" applyBorder="1"/>
    <xf numFmtId="0" fontId="29" fillId="0" borderId="2" xfId="1" quotePrefix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0" fontId="26" fillId="3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vertical="center" wrapText="1"/>
    </xf>
    <xf numFmtId="0" fontId="28" fillId="0" borderId="2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29" fillId="0" borderId="2" xfId="1" quotePrefix="1" applyFont="1" applyFill="1" applyBorder="1" applyAlignment="1">
      <alignment horizontal="center" vertical="center" wrapText="1"/>
    </xf>
    <xf numFmtId="3" fontId="17" fillId="0" borderId="2" xfId="1" applyNumberFormat="1" applyFont="1" applyFill="1" applyBorder="1" applyAlignment="1">
      <alignment horizontal="center" vertical="center"/>
    </xf>
    <xf numFmtId="0" fontId="10" fillId="0" borderId="2" xfId="1" quotePrefix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wrapText="1"/>
    </xf>
    <xf numFmtId="0" fontId="8" fillId="0" borderId="2" xfId="1" applyFont="1" applyFill="1" applyBorder="1"/>
    <xf numFmtId="0" fontId="8" fillId="0" borderId="2" xfId="1" applyFont="1" applyFill="1" applyBorder="1" applyAlignment="1">
      <alignment horizontal="left"/>
    </xf>
    <xf numFmtId="0" fontId="17" fillId="0" borderId="2" xfId="1" quotePrefix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left" vertical="center"/>
    </xf>
    <xf numFmtId="0" fontId="17" fillId="4" borderId="2" xfId="1" applyFont="1" applyFill="1" applyBorder="1" applyAlignment="1">
      <alignment horizontal="center" vertical="center"/>
    </xf>
    <xf numFmtId="0" fontId="17" fillId="6" borderId="2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vertical="center" wrapText="1"/>
    </xf>
    <xf numFmtId="0" fontId="17" fillId="6" borderId="3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/>
    </xf>
    <xf numFmtId="0" fontId="17" fillId="0" borderId="2" xfId="5" quotePrefix="1" applyFont="1" applyBorder="1" applyAlignment="1">
      <alignment horizontal="center"/>
    </xf>
    <xf numFmtId="0" fontId="8" fillId="7" borderId="2" xfId="5" applyFont="1" applyFill="1" applyBorder="1" applyAlignment="1">
      <alignment vertical="center" wrapText="1"/>
    </xf>
    <xf numFmtId="167" fontId="8" fillId="7" borderId="2" xfId="6" applyNumberFormat="1" applyFont="1" applyFill="1" applyBorder="1" applyAlignment="1"/>
    <xf numFmtId="0" fontId="17" fillId="7" borderId="2" xfId="5" applyFont="1" applyFill="1" applyBorder="1" applyAlignment="1">
      <alignment horizontal="center" vertical="center"/>
    </xf>
    <xf numFmtId="0" fontId="26" fillId="7" borderId="2" xfId="5" applyFont="1" applyFill="1" applyBorder="1" applyAlignment="1">
      <alignment horizontal="center" vertical="center"/>
    </xf>
    <xf numFmtId="0" fontId="17" fillId="2" borderId="2" xfId="5" applyFont="1" applyFill="1" applyBorder="1" applyAlignment="1">
      <alignment horizontal="center" vertical="center"/>
    </xf>
    <xf numFmtId="0" fontId="30" fillId="0" borderId="0" xfId="5" applyFont="1"/>
    <xf numFmtId="167" fontId="8" fillId="7" borderId="2" xfId="6" applyNumberFormat="1" applyFont="1" applyFill="1" applyBorder="1"/>
    <xf numFmtId="0" fontId="17" fillId="0" borderId="2" xfId="1" applyFont="1" applyFill="1" applyBorder="1" applyAlignment="1">
      <alignment vertical="center" wrapText="1"/>
    </xf>
    <xf numFmtId="0" fontId="19" fillId="0" borderId="2" xfId="1" applyFont="1" applyFill="1" applyBorder="1" applyAlignment="1">
      <alignment vertical="center"/>
    </xf>
    <xf numFmtId="0" fontId="5" fillId="0" borderId="2" xfId="5" applyFont="1" applyBorder="1" applyAlignment="1">
      <alignment vertical="center" wrapText="1"/>
    </xf>
    <xf numFmtId="0" fontId="5" fillId="0" borderId="2" xfId="5" applyFont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/>
    </xf>
    <xf numFmtId="49" fontId="5" fillId="2" borderId="2" xfId="6" applyNumberFormat="1" applyFont="1" applyFill="1" applyBorder="1" applyAlignment="1">
      <alignment horizontal="center" vertical="center"/>
    </xf>
    <xf numFmtId="49" fontId="5" fillId="0" borderId="2" xfId="6" applyNumberFormat="1" applyFont="1" applyFill="1" applyBorder="1" applyAlignment="1">
      <alignment horizontal="center" vertical="center"/>
    </xf>
    <xf numFmtId="0" fontId="29" fillId="0" borderId="2" xfId="5" applyFont="1" applyFill="1" applyBorder="1" applyAlignment="1">
      <alignment horizontal="center" vertical="center"/>
    </xf>
    <xf numFmtId="0" fontId="29" fillId="0" borderId="2" xfId="5" quotePrefix="1" applyFont="1" applyFill="1" applyBorder="1" applyAlignment="1">
      <alignment horizontal="center" vertical="center"/>
    </xf>
    <xf numFmtId="167" fontId="16" fillId="0" borderId="2" xfId="6" applyNumberFormat="1" applyFont="1" applyFill="1" applyBorder="1" applyAlignment="1">
      <alignment horizontal="center" vertical="center"/>
    </xf>
    <xf numFmtId="49" fontId="29" fillId="7" borderId="2" xfId="6" applyNumberFormat="1" applyFont="1" applyFill="1" applyBorder="1" applyAlignment="1">
      <alignment horizontal="center" vertical="center" wrapText="1"/>
    </xf>
    <xf numFmtId="49" fontId="29" fillId="0" borderId="2" xfId="6" applyNumberFormat="1" applyFont="1" applyFill="1" applyBorder="1" applyAlignment="1">
      <alignment horizontal="center" wrapText="1"/>
    </xf>
    <xf numFmtId="167" fontId="16" fillId="0" borderId="2" xfId="6" applyNumberFormat="1" applyFont="1" applyFill="1" applyBorder="1" applyAlignment="1">
      <alignment horizontal="center"/>
    </xf>
    <xf numFmtId="1" fontId="8" fillId="0" borderId="2" xfId="5" applyNumberFormat="1" applyFont="1" applyBorder="1" applyAlignment="1"/>
    <xf numFmtId="0" fontId="24" fillId="0" borderId="2" xfId="1" applyFont="1" applyFill="1" applyBorder="1" applyAlignment="1">
      <alignment vertical="center" wrapText="1"/>
    </xf>
    <xf numFmtId="0" fontId="24" fillId="0" borderId="2" xfId="1" applyFont="1" applyFill="1" applyBorder="1" applyAlignment="1">
      <alignment vertical="top" wrapText="1"/>
    </xf>
    <xf numFmtId="167" fontId="8" fillId="7" borderId="7" xfId="6" applyNumberFormat="1" applyFont="1" applyFill="1" applyBorder="1" applyAlignment="1">
      <alignment horizontal="center"/>
    </xf>
    <xf numFmtId="0" fontId="6" fillId="0" borderId="8" xfId="5" applyFont="1" applyFill="1" applyBorder="1" applyAlignment="1">
      <alignment horizontal="left" vertical="center" wrapText="1"/>
    </xf>
    <xf numFmtId="0" fontId="6" fillId="0" borderId="8" xfId="5" applyFont="1" applyFill="1" applyBorder="1" applyAlignment="1">
      <alignment horizontal="left"/>
    </xf>
    <xf numFmtId="0" fontId="8" fillId="0" borderId="8" xfId="5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24" fillId="0" borderId="2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/>
    </xf>
    <xf numFmtId="0" fontId="17" fillId="0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 wrapText="1"/>
    </xf>
    <xf numFmtId="0" fontId="17" fillId="0" borderId="2" xfId="5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 textRotation="90" wrapText="1"/>
    </xf>
    <xf numFmtId="0" fontId="17" fillId="0" borderId="2" xfId="5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vertical="center" wrapText="1"/>
    </xf>
    <xf numFmtId="0" fontId="17" fillId="0" borderId="8" xfId="5" applyFont="1" applyFill="1" applyBorder="1" applyAlignment="1">
      <alignment horizontal="center" vertical="center" textRotation="90" wrapText="1"/>
    </xf>
    <xf numFmtId="0" fontId="17" fillId="0" borderId="11" xfId="5" applyFont="1" applyFill="1" applyBorder="1" applyAlignment="1">
      <alignment horizontal="center" vertical="center" textRotation="90" wrapText="1"/>
    </xf>
    <xf numFmtId="0" fontId="11" fillId="9" borderId="0" xfId="1" applyFont="1" applyFill="1" applyBorder="1"/>
    <xf numFmtId="0" fontId="8" fillId="9" borderId="2" xfId="1" applyFont="1" applyFill="1" applyBorder="1" applyAlignment="1">
      <alignment horizontal="center" vertical="center"/>
    </xf>
    <xf numFmtId="0" fontId="8" fillId="10" borderId="2" xfId="1" applyFont="1" applyFill="1" applyBorder="1" applyAlignment="1">
      <alignment vertical="center" wrapText="1"/>
    </xf>
    <xf numFmtId="0" fontId="17" fillId="9" borderId="2" xfId="1" applyFont="1" applyFill="1" applyBorder="1" applyAlignment="1">
      <alignment horizontal="center" vertical="center"/>
    </xf>
    <xf numFmtId="0" fontId="29" fillId="9" borderId="2" xfId="1" quotePrefix="1" applyFont="1" applyFill="1" applyBorder="1" applyAlignment="1">
      <alignment horizontal="center" vertical="center"/>
    </xf>
    <xf numFmtId="0" fontId="11" fillId="9" borderId="0" xfId="1" applyFont="1" applyFill="1" applyBorder="1" applyAlignment="1">
      <alignment horizontal="left" vertical="center"/>
    </xf>
    <xf numFmtId="0" fontId="11" fillId="9" borderId="0" xfId="1" applyFont="1" applyFill="1" applyBorder="1" applyAlignment="1">
      <alignment horizontal="left"/>
    </xf>
    <xf numFmtId="3" fontId="10" fillId="9" borderId="0" xfId="1" applyNumberFormat="1" applyFont="1" applyFill="1" applyBorder="1" applyAlignment="1">
      <alignment horizontal="center" vertical="center"/>
    </xf>
    <xf numFmtId="3" fontId="11" fillId="9" borderId="0" xfId="1" applyNumberFormat="1" applyFont="1" applyFill="1" applyBorder="1" applyAlignment="1">
      <alignment horizontal="left" vertical="center"/>
    </xf>
    <xf numFmtId="0" fontId="11" fillId="9" borderId="0" xfId="1" applyFont="1" applyFill="1" applyBorder="1" applyAlignment="1"/>
    <xf numFmtId="0" fontId="11" fillId="0" borderId="0" xfId="1" applyFont="1" applyFill="1" applyBorder="1" applyAlignment="1"/>
    <xf numFmtId="3" fontId="10" fillId="0" borderId="0" xfId="1" applyNumberFormat="1" applyFont="1" applyFill="1" applyBorder="1" applyAlignment="1">
      <alignment horizontal="center"/>
    </xf>
    <xf numFmtId="3" fontId="11" fillId="0" borderId="0" xfId="1" applyNumberFormat="1" applyFont="1" applyFill="1" applyBorder="1" applyAlignment="1">
      <alignment horizontal="left"/>
    </xf>
    <xf numFmtId="0" fontId="17" fillId="0" borderId="7" xfId="5" applyFont="1" applyFill="1" applyBorder="1" applyAlignment="1">
      <alignment vertical="center" wrapText="1"/>
    </xf>
    <xf numFmtId="0" fontId="33" fillId="0" borderId="2" xfId="5" applyFont="1" applyBorder="1"/>
    <xf numFmtId="0" fontId="14" fillId="0" borderId="2" xfId="5" applyBorder="1"/>
    <xf numFmtId="0" fontId="17" fillId="9" borderId="2" xfId="5" applyFont="1" applyFill="1" applyBorder="1" applyAlignment="1">
      <alignment horizontal="center" vertical="center"/>
    </xf>
    <xf numFmtId="171" fontId="17" fillId="0" borderId="2" xfId="8" applyNumberFormat="1" applyFont="1" applyFill="1" applyBorder="1" applyAlignment="1">
      <alignment horizontal="center" vertical="center"/>
    </xf>
    <xf numFmtId="171" fontId="16" fillId="0" borderId="2" xfId="8" applyNumberFormat="1" applyFont="1" applyFill="1" applyBorder="1" applyAlignment="1"/>
    <xf numFmtId="171" fontId="16" fillId="0" borderId="2" xfId="8" applyNumberFormat="1" applyFont="1" applyFill="1" applyBorder="1" applyAlignment="1">
      <alignment horizontal="left" vertical="center" wrapText="1"/>
    </xf>
    <xf numFmtId="171" fontId="16" fillId="0" borderId="2" xfId="8" applyNumberFormat="1" applyFont="1" applyFill="1" applyBorder="1" applyAlignment="1">
      <alignment vertical="center"/>
    </xf>
    <xf numFmtId="171" fontId="16" fillId="0" borderId="2" xfId="8" applyNumberFormat="1" applyFont="1" applyFill="1" applyBorder="1" applyAlignment="1">
      <alignment horizontal="left" vertical="center"/>
    </xf>
    <xf numFmtId="171" fontId="29" fillId="0" borderId="2" xfId="8" applyNumberFormat="1" applyFont="1" applyFill="1" applyBorder="1" applyAlignment="1">
      <alignment horizontal="left" vertical="center"/>
    </xf>
    <xf numFmtId="171" fontId="16" fillId="0" borderId="2" xfId="8" applyNumberFormat="1" applyFont="1" applyFill="1" applyBorder="1"/>
    <xf numFmtId="171" fontId="16" fillId="0" borderId="2" xfId="8" applyNumberFormat="1" applyFont="1" applyFill="1" applyBorder="1" applyAlignment="1">
      <alignment vertical="center" wrapText="1"/>
    </xf>
    <xf numFmtId="171" fontId="16" fillId="9" borderId="2" xfId="8" applyNumberFormat="1" applyFont="1" applyFill="1" applyBorder="1" applyAlignment="1"/>
    <xf numFmtId="171" fontId="16" fillId="6" borderId="2" xfId="8" applyNumberFormat="1" applyFont="1" applyFill="1" applyBorder="1" applyAlignment="1">
      <alignment vertical="center" wrapText="1"/>
    </xf>
    <xf numFmtId="171" fontId="29" fillId="0" borderId="2" xfId="8" applyNumberFormat="1" applyFont="1" applyFill="1" applyBorder="1" applyAlignment="1">
      <alignment vertical="center"/>
    </xf>
    <xf numFmtId="171" fontId="29" fillId="0" borderId="2" xfId="8" applyNumberFormat="1" applyFont="1" applyFill="1" applyBorder="1" applyAlignment="1">
      <alignment horizontal="center" vertical="center"/>
    </xf>
    <xf numFmtId="171" fontId="16" fillId="10" borderId="2" xfId="8" applyNumberFormat="1" applyFont="1" applyFill="1" applyBorder="1" applyAlignment="1">
      <alignment vertical="center" wrapText="1"/>
    </xf>
    <xf numFmtId="171" fontId="16" fillId="0" borderId="3" xfId="8" applyNumberFormat="1" applyFont="1" applyFill="1" applyBorder="1" applyAlignment="1">
      <alignment vertical="center" wrapText="1"/>
    </xf>
    <xf numFmtId="171" fontId="29" fillId="9" borderId="2" xfId="8" applyNumberFormat="1" applyFont="1" applyFill="1" applyBorder="1" applyAlignment="1">
      <alignment horizontal="left" vertical="center"/>
    </xf>
    <xf numFmtId="171" fontId="34" fillId="3" borderId="2" xfId="8" applyNumberFormat="1" applyFont="1" applyFill="1" applyBorder="1" applyAlignment="1">
      <alignment vertical="center"/>
    </xf>
    <xf numFmtId="0" fontId="29" fillId="0" borderId="2" xfId="1" applyFont="1" applyFill="1" applyBorder="1" applyAlignment="1">
      <alignment horizontal="left" vertical="center"/>
    </xf>
    <xf numFmtId="171" fontId="16" fillId="0" borderId="2" xfId="8" applyNumberFormat="1" applyFont="1" applyFill="1" applyBorder="1" applyAlignment="1">
      <alignment horizontal="center" vertical="center"/>
    </xf>
    <xf numFmtId="171" fontId="16" fillId="0" borderId="2" xfId="8" applyNumberFormat="1" applyFont="1" applyFill="1" applyBorder="1" applyAlignment="1">
      <alignment horizontal="left" vertical="center" wrapText="1"/>
    </xf>
    <xf numFmtId="171" fontId="16" fillId="2" borderId="4" xfId="8" applyNumberFormat="1" applyFont="1" applyFill="1" applyBorder="1" applyAlignment="1">
      <alignment horizontal="center" vertical="center" wrapText="1"/>
    </xf>
    <xf numFmtId="171" fontId="16" fillId="2" borderId="6" xfId="8" applyNumberFormat="1" applyFont="1" applyFill="1" applyBorder="1" applyAlignment="1">
      <alignment horizontal="center" vertical="center" wrapText="1"/>
    </xf>
    <xf numFmtId="171" fontId="16" fillId="2" borderId="5" xfId="8" applyNumberFormat="1" applyFont="1" applyFill="1" applyBorder="1" applyAlignment="1">
      <alignment horizontal="center" vertical="center" wrapText="1"/>
    </xf>
    <xf numFmtId="171" fontId="16" fillId="9" borderId="4" xfId="8" applyNumberFormat="1" applyFont="1" applyFill="1" applyBorder="1" applyAlignment="1">
      <alignment horizontal="center" vertical="center" wrapText="1"/>
    </xf>
    <xf numFmtId="171" fontId="16" fillId="9" borderId="6" xfId="8" applyNumberFormat="1" applyFont="1" applyFill="1" applyBorder="1" applyAlignment="1">
      <alignment horizontal="center" vertical="center" wrapText="1"/>
    </xf>
    <xf numFmtId="171" fontId="16" fillId="9" borderId="5" xfId="8" applyNumberFormat="1" applyFont="1" applyFill="1" applyBorder="1" applyAlignment="1">
      <alignment horizontal="center" vertical="center" wrapText="1"/>
    </xf>
    <xf numFmtId="171" fontId="35" fillId="0" borderId="0" xfId="8" applyNumberFormat="1" applyFont="1"/>
    <xf numFmtId="0" fontId="16" fillId="0" borderId="0" xfId="5" applyFont="1" applyFill="1" applyBorder="1" applyAlignment="1"/>
    <xf numFmtId="0" fontId="35" fillId="0" borderId="0" xfId="5" applyFont="1" applyBorder="1"/>
    <xf numFmtId="0" fontId="35" fillId="0" borderId="0" xfId="5" applyFont="1"/>
    <xf numFmtId="0" fontId="16" fillId="0" borderId="0" xfId="5" applyFont="1" applyBorder="1" applyAlignment="1"/>
    <xf numFmtId="0" fontId="38" fillId="2" borderId="0" xfId="1" applyFont="1" applyFill="1" applyBorder="1" applyAlignment="1">
      <alignment horizontal="left"/>
    </xf>
    <xf numFmtId="171" fontId="16" fillId="0" borderId="2" xfId="8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textRotation="90" wrapText="1"/>
    </xf>
    <xf numFmtId="0" fontId="10" fillId="4" borderId="15" xfId="1" applyFont="1" applyFill="1" applyBorder="1" applyAlignment="1">
      <alignment horizontal="center" vertical="center" textRotation="90" wrapText="1"/>
    </xf>
    <xf numFmtId="0" fontId="10" fillId="4" borderId="7" xfId="1" applyFont="1" applyFill="1" applyBorder="1" applyAlignment="1">
      <alignment horizontal="center" vertical="center" textRotation="90" wrapText="1"/>
    </xf>
    <xf numFmtId="0" fontId="17" fillId="0" borderId="2" xfId="1" applyFont="1" applyFill="1" applyBorder="1" applyAlignment="1">
      <alignment horizontal="center" vertical="center" textRotation="90" wrapText="1"/>
    </xf>
    <xf numFmtId="0" fontId="8" fillId="0" borderId="2" xfId="1" applyFont="1" applyFill="1" applyBorder="1" applyAlignment="1">
      <alignment horizontal="left" vertical="center"/>
    </xf>
    <xf numFmtId="0" fontId="17" fillId="0" borderId="2" xfId="1" applyFont="1" applyFill="1" applyBorder="1" applyAlignment="1">
      <alignment horizontal="left" wrapText="1"/>
    </xf>
    <xf numFmtId="0" fontId="17" fillId="0" borderId="2" xfId="1" applyFont="1" applyFill="1" applyBorder="1" applyAlignment="1">
      <alignment horizontal="left" vertical="center"/>
    </xf>
    <xf numFmtId="0" fontId="17" fillId="0" borderId="2" xfId="1" applyFont="1" applyFill="1" applyBorder="1" applyAlignment="1">
      <alignment horizontal="center" vertical="center" textRotation="90"/>
    </xf>
    <xf numFmtId="0" fontId="17" fillId="0" borderId="2" xfId="1" applyFont="1" applyFill="1" applyBorder="1" applyAlignment="1">
      <alignment horizontal="center" vertical="center"/>
    </xf>
    <xf numFmtId="0" fontId="8" fillId="9" borderId="2" xfId="1" applyFont="1" applyFill="1" applyBorder="1" applyAlignment="1">
      <alignment horizontal="left" vertical="center" wrapText="1"/>
    </xf>
    <xf numFmtId="0" fontId="24" fillId="0" borderId="2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left" vertical="center"/>
    </xf>
    <xf numFmtId="0" fontId="17" fillId="2" borderId="2" xfId="1" applyFont="1" applyFill="1" applyBorder="1" applyAlignment="1">
      <alignment horizontal="center" vertical="center" textRotation="90"/>
    </xf>
    <xf numFmtId="0" fontId="17" fillId="0" borderId="3" xfId="1" applyFont="1" applyFill="1" applyBorder="1" applyAlignment="1">
      <alignment horizontal="center" vertical="center" textRotation="90" wrapText="1"/>
    </xf>
    <xf numFmtId="0" fontId="25" fillId="0" borderId="2" xfId="0" applyFont="1" applyFill="1" applyBorder="1" applyAlignment="1">
      <alignment horizontal="left" vertical="center" wrapText="1"/>
    </xf>
    <xf numFmtId="0" fontId="17" fillId="2" borderId="0" xfId="1" applyFont="1" applyFill="1" applyBorder="1" applyAlignment="1">
      <alignment horizontal="center"/>
    </xf>
    <xf numFmtId="168" fontId="17" fillId="5" borderId="2" xfId="1" applyNumberFormat="1" applyFont="1" applyFill="1" applyBorder="1" applyAlignment="1">
      <alignment horizontal="center" vertical="center"/>
    </xf>
    <xf numFmtId="168" fontId="17" fillId="0" borderId="2" xfId="1" applyNumberFormat="1" applyFont="1" applyFill="1" applyBorder="1" applyAlignment="1">
      <alignment horizontal="center" vertical="center"/>
    </xf>
    <xf numFmtId="168" fontId="17" fillId="0" borderId="2" xfId="1" applyNumberFormat="1" applyFont="1" applyFill="1" applyBorder="1" applyAlignment="1">
      <alignment horizontal="center" vertical="center" wrapText="1"/>
    </xf>
    <xf numFmtId="169" fontId="17" fillId="0" borderId="2" xfId="1" applyNumberFormat="1" applyFont="1" applyFill="1" applyBorder="1" applyAlignment="1">
      <alignment horizontal="center" vertical="center" wrapText="1"/>
    </xf>
    <xf numFmtId="0" fontId="17" fillId="9" borderId="2" xfId="1" applyFont="1" applyFill="1" applyBorder="1" applyAlignment="1">
      <alignment horizontal="left" vertical="center" wrapText="1"/>
    </xf>
    <xf numFmtId="3" fontId="15" fillId="0" borderId="2" xfId="1" applyNumberFormat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/>
    </xf>
    <xf numFmtId="168" fontId="17" fillId="2" borderId="2" xfId="1" applyNumberFormat="1" applyFont="1" applyFill="1" applyBorder="1" applyAlignment="1">
      <alignment horizontal="center" vertical="center" textRotation="90"/>
    </xf>
    <xf numFmtId="0" fontId="17" fillId="7" borderId="4" xfId="1" applyFont="1" applyFill="1" applyBorder="1" applyAlignment="1">
      <alignment horizontal="center" vertical="center"/>
    </xf>
    <xf numFmtId="0" fontId="17" fillId="7" borderId="6" xfId="1" applyFont="1" applyFill="1" applyBorder="1" applyAlignment="1">
      <alignment horizontal="center" vertical="center"/>
    </xf>
    <xf numFmtId="0" fontId="17" fillId="7" borderId="5" xfId="1" applyFont="1" applyFill="1" applyBorder="1" applyAlignment="1">
      <alignment horizontal="center" vertical="center"/>
    </xf>
    <xf numFmtId="171" fontId="29" fillId="0" borderId="4" xfId="8" applyNumberFormat="1" applyFont="1" applyFill="1" applyBorder="1" applyAlignment="1">
      <alignment horizontal="center" vertical="center"/>
    </xf>
    <xf numFmtId="171" fontId="29" fillId="0" borderId="5" xfId="8" applyNumberFormat="1" applyFont="1" applyFill="1" applyBorder="1" applyAlignment="1">
      <alignment horizontal="center" vertical="center"/>
    </xf>
    <xf numFmtId="171" fontId="16" fillId="0" borderId="4" xfId="8" applyNumberFormat="1" applyFont="1" applyFill="1" applyBorder="1" applyAlignment="1">
      <alignment horizontal="center" vertical="center"/>
    </xf>
    <xf numFmtId="171" fontId="16" fillId="0" borderId="5" xfId="8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171" fontId="16" fillId="0" borderId="2" xfId="8" applyNumberFormat="1" applyFont="1" applyFill="1" applyBorder="1" applyAlignment="1">
      <alignment horizontal="center" vertical="center" wrapText="1"/>
    </xf>
    <xf numFmtId="171" fontId="35" fillId="0" borderId="2" xfId="8" applyNumberFormat="1" applyFont="1" applyBorder="1" applyAlignment="1">
      <alignment horizontal="center"/>
    </xf>
    <xf numFmtId="0" fontId="17" fillId="0" borderId="2" xfId="1" applyFont="1" applyFill="1" applyBorder="1" applyAlignment="1">
      <alignment horizontal="center" vertical="center" wrapText="1"/>
    </xf>
    <xf numFmtId="0" fontId="17" fillId="9" borderId="2" xfId="1" applyFont="1" applyFill="1" applyBorder="1" applyAlignment="1">
      <alignment horizontal="center" vertical="center" wrapText="1"/>
    </xf>
    <xf numFmtId="171" fontId="35" fillId="0" borderId="2" xfId="8" applyNumberFormat="1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left" vertical="center" wrapText="1"/>
    </xf>
    <xf numFmtId="171" fontId="36" fillId="0" borderId="2" xfId="8" applyNumberFormat="1" applyFont="1" applyFill="1" applyBorder="1" applyAlignment="1">
      <alignment horizontal="center" vertical="center"/>
    </xf>
    <xf numFmtId="171" fontId="36" fillId="0" borderId="2" xfId="8" applyNumberFormat="1" applyFont="1" applyFill="1" applyBorder="1" applyAlignment="1">
      <alignment horizontal="center"/>
    </xf>
    <xf numFmtId="0" fontId="14" fillId="0" borderId="2" xfId="5" applyBorder="1" applyAlignment="1">
      <alignment horizontal="center"/>
    </xf>
    <xf numFmtId="171" fontId="35" fillId="0" borderId="4" xfId="8" applyNumberFormat="1" applyFont="1" applyBorder="1" applyAlignment="1">
      <alignment horizontal="center"/>
    </xf>
    <xf numFmtId="171" fontId="35" fillId="0" borderId="6" xfId="8" applyNumberFormat="1" applyFont="1" applyBorder="1" applyAlignment="1">
      <alignment horizontal="center"/>
    </xf>
    <xf numFmtId="171" fontId="35" fillId="0" borderId="5" xfId="8" applyNumberFormat="1" applyFont="1" applyBorder="1" applyAlignment="1">
      <alignment horizontal="center"/>
    </xf>
    <xf numFmtId="171" fontId="16" fillId="9" borderId="4" xfId="8" applyNumberFormat="1" applyFont="1" applyFill="1" applyBorder="1" applyAlignment="1">
      <alignment horizontal="center" vertical="center" wrapText="1"/>
    </xf>
    <xf numFmtId="171" fontId="16" fillId="9" borderId="6" xfId="8" applyNumberFormat="1" applyFont="1" applyFill="1" applyBorder="1" applyAlignment="1">
      <alignment horizontal="center" vertical="center" wrapText="1"/>
    </xf>
    <xf numFmtId="171" fontId="16" fillId="9" borderId="5" xfId="8" applyNumberFormat="1" applyFont="1" applyFill="1" applyBorder="1" applyAlignment="1">
      <alignment horizontal="center" vertical="center" wrapText="1"/>
    </xf>
    <xf numFmtId="171" fontId="29" fillId="0" borderId="2" xfId="8" applyNumberFormat="1" applyFont="1" applyFill="1" applyBorder="1" applyAlignment="1">
      <alignment horizontal="center" vertical="center"/>
    </xf>
    <xf numFmtId="171" fontId="37" fillId="0" borderId="2" xfId="8" applyNumberFormat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left" vertical="center" textRotation="90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left" vertical="center"/>
    </xf>
    <xf numFmtId="0" fontId="8" fillId="0" borderId="9" xfId="5" applyFont="1" applyFill="1" applyBorder="1" applyAlignment="1">
      <alignment horizontal="center" vertical="center" wrapText="1"/>
    </xf>
    <xf numFmtId="0" fontId="8" fillId="0" borderId="14" xfId="5" applyFont="1" applyFill="1" applyBorder="1" applyAlignment="1">
      <alignment horizontal="center" vertical="center" wrapText="1"/>
    </xf>
    <xf numFmtId="0" fontId="8" fillId="0" borderId="10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/>
    </xf>
    <xf numFmtId="0" fontId="8" fillId="0" borderId="16" xfId="5" applyFont="1" applyFill="1" applyBorder="1" applyAlignment="1">
      <alignment horizontal="center" vertical="center" wrapText="1"/>
    </xf>
    <xf numFmtId="0" fontId="8" fillId="0" borderId="13" xfId="5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 wrapText="1"/>
    </xf>
    <xf numFmtId="171" fontId="35" fillId="0" borderId="9" xfId="8" applyNumberFormat="1" applyFont="1" applyFill="1" applyBorder="1" applyAlignment="1">
      <alignment horizontal="center"/>
    </xf>
    <xf numFmtId="171" fontId="35" fillId="0" borderId="14" xfId="8" applyNumberFormat="1" applyFont="1" applyFill="1" applyBorder="1" applyAlignment="1">
      <alignment horizontal="center"/>
    </xf>
    <xf numFmtId="171" fontId="35" fillId="0" borderId="10" xfId="8" applyNumberFormat="1" applyFont="1" applyFill="1" applyBorder="1" applyAlignment="1">
      <alignment horizontal="center"/>
    </xf>
    <xf numFmtId="171" fontId="35" fillId="0" borderId="12" xfId="8" applyNumberFormat="1" applyFont="1" applyFill="1" applyBorder="1" applyAlignment="1">
      <alignment horizontal="center"/>
    </xf>
    <xf numFmtId="171" fontId="35" fillId="0" borderId="16" xfId="8" applyNumberFormat="1" applyFont="1" applyFill="1" applyBorder="1" applyAlignment="1">
      <alignment horizontal="center"/>
    </xf>
    <xf numFmtId="171" fontId="35" fillId="0" borderId="13" xfId="8" applyNumberFormat="1" applyFont="1" applyFill="1" applyBorder="1" applyAlignment="1">
      <alignment horizontal="center"/>
    </xf>
    <xf numFmtId="0" fontId="17" fillId="0" borderId="2" xfId="6" applyNumberFormat="1" applyFont="1" applyFill="1" applyBorder="1" applyAlignment="1">
      <alignment horizontal="center" vertical="center"/>
    </xf>
    <xf numFmtId="0" fontId="8" fillId="3" borderId="2" xfId="5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167" fontId="19" fillId="0" borderId="0" xfId="6" applyNumberFormat="1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 textRotation="90" wrapText="1"/>
    </xf>
    <xf numFmtId="0" fontId="8" fillId="7" borderId="2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textRotation="90" wrapText="1"/>
    </xf>
    <xf numFmtId="0" fontId="17" fillId="0" borderId="10" xfId="5" applyFont="1" applyFill="1" applyBorder="1" applyAlignment="1">
      <alignment horizontal="center" vertical="center" textRotation="90" wrapText="1"/>
    </xf>
    <xf numFmtId="0" fontId="17" fillId="0" borderId="8" xfId="5" applyFont="1" applyFill="1" applyBorder="1" applyAlignment="1">
      <alignment horizontal="center" vertical="center" textRotation="90" wrapText="1"/>
    </xf>
    <xf numFmtId="0" fontId="17" fillId="0" borderId="11" xfId="5" applyFont="1" applyFill="1" applyBorder="1" applyAlignment="1">
      <alignment horizontal="center" vertical="center" textRotation="90" wrapText="1"/>
    </xf>
    <xf numFmtId="0" fontId="17" fillId="0" borderId="12" xfId="5" applyFont="1" applyFill="1" applyBorder="1" applyAlignment="1">
      <alignment horizontal="center" vertical="center" textRotation="90" wrapText="1"/>
    </xf>
    <xf numFmtId="0" fontId="17" fillId="0" borderId="13" xfId="5" applyFont="1" applyFill="1" applyBorder="1" applyAlignment="1">
      <alignment horizontal="center" vertical="center" textRotation="90" wrapText="1"/>
    </xf>
    <xf numFmtId="0" fontId="8" fillId="0" borderId="4" xfId="5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1" fontId="17" fillId="0" borderId="2" xfId="6" applyNumberFormat="1" applyFont="1" applyFill="1" applyBorder="1" applyAlignment="1">
      <alignment horizontal="center" vertical="center"/>
    </xf>
    <xf numFmtId="0" fontId="17" fillId="2" borderId="2" xfId="5" applyFont="1" applyFill="1" applyBorder="1" applyAlignment="1">
      <alignment horizontal="center" vertical="center" textRotation="90" wrapText="1"/>
    </xf>
    <xf numFmtId="171" fontId="16" fillId="2" borderId="4" xfId="8" applyNumberFormat="1" applyFont="1" applyFill="1" applyBorder="1" applyAlignment="1">
      <alignment horizontal="center" vertical="center" wrapText="1"/>
    </xf>
    <xf numFmtId="171" fontId="16" fillId="2" borderId="6" xfId="8" applyNumberFormat="1" applyFont="1" applyFill="1" applyBorder="1" applyAlignment="1">
      <alignment horizontal="center" vertical="center" wrapText="1"/>
    </xf>
    <xf numFmtId="171" fontId="16" fillId="2" borderId="5" xfId="8" applyNumberFormat="1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left" vertical="center" wrapText="1"/>
    </xf>
    <xf numFmtId="0" fontId="8" fillId="9" borderId="2" xfId="5" applyFont="1" applyFill="1" applyBorder="1" applyAlignment="1">
      <alignment horizontal="left" vertical="center" wrapText="1"/>
    </xf>
    <xf numFmtId="0" fontId="8" fillId="2" borderId="2" xfId="5" applyFont="1" applyFill="1" applyBorder="1" applyAlignment="1">
      <alignment horizontal="left" vertical="center"/>
    </xf>
    <xf numFmtId="0" fontId="8" fillId="9" borderId="4" xfId="5" applyFont="1" applyFill="1" applyBorder="1" applyAlignment="1">
      <alignment horizontal="center" vertical="center" wrapText="1"/>
    </xf>
    <xf numFmtId="0" fontId="8" fillId="9" borderId="6" xfId="5" applyFont="1" applyFill="1" applyBorder="1" applyAlignment="1">
      <alignment horizontal="center" vertical="center" wrapText="1"/>
    </xf>
    <xf numFmtId="0" fontId="8" fillId="9" borderId="5" xfId="5" applyFont="1" applyFill="1" applyBorder="1" applyAlignment="1">
      <alignment horizontal="center" vertical="center" wrapText="1"/>
    </xf>
    <xf numFmtId="0" fontId="17" fillId="2" borderId="2" xfId="5" applyFont="1" applyFill="1" applyBorder="1" applyAlignment="1">
      <alignment horizontal="center" vertical="center" textRotation="90"/>
    </xf>
    <xf numFmtId="171" fontId="36" fillId="9" borderId="2" xfId="8" applyNumberFormat="1" applyFont="1" applyFill="1" applyBorder="1" applyAlignment="1">
      <alignment horizontal="center"/>
    </xf>
    <xf numFmtId="171" fontId="36" fillId="9" borderId="4" xfId="8" applyNumberFormat="1" applyFont="1" applyFill="1" applyBorder="1" applyAlignment="1">
      <alignment horizontal="center"/>
    </xf>
    <xf numFmtId="171" fontId="36" fillId="9" borderId="6" xfId="8" applyNumberFormat="1" applyFont="1" applyFill="1" applyBorder="1" applyAlignment="1">
      <alignment horizontal="center"/>
    </xf>
    <xf numFmtId="171" fontId="36" fillId="9" borderId="5" xfId="8" applyNumberFormat="1" applyFont="1" applyFill="1" applyBorder="1" applyAlignment="1">
      <alignment horizontal="center"/>
    </xf>
    <xf numFmtId="0" fontId="8" fillId="9" borderId="4" xfId="5" applyFont="1" applyFill="1" applyBorder="1" applyAlignment="1">
      <alignment horizontal="left" vertical="center" wrapText="1"/>
    </xf>
    <xf numFmtId="0" fontId="8" fillId="9" borderId="6" xfId="5" applyFont="1" applyFill="1" applyBorder="1" applyAlignment="1">
      <alignment horizontal="left" vertical="center" wrapText="1"/>
    </xf>
    <xf numFmtId="0" fontId="8" fillId="9" borderId="5" xfId="5" applyFont="1" applyFill="1" applyBorder="1" applyAlignment="1">
      <alignment horizontal="left" vertical="center" wrapText="1"/>
    </xf>
    <xf numFmtId="0" fontId="17" fillId="2" borderId="9" xfId="5" applyFont="1" applyFill="1" applyBorder="1" applyAlignment="1">
      <alignment horizontal="center" vertical="center" textRotation="90" wrapText="1"/>
    </xf>
    <xf numFmtId="0" fontId="17" fillId="2" borderId="10" xfId="5" applyFont="1" applyFill="1" applyBorder="1" applyAlignment="1">
      <alignment horizontal="center" vertical="center" textRotation="90" wrapText="1"/>
    </xf>
    <xf numFmtId="0" fontId="17" fillId="2" borderId="8" xfId="5" applyFont="1" applyFill="1" applyBorder="1" applyAlignment="1">
      <alignment horizontal="center" vertical="center" textRotation="90" wrapText="1"/>
    </xf>
    <xf numFmtId="0" fontId="17" fillId="2" borderId="11" xfId="5" applyFont="1" applyFill="1" applyBorder="1" applyAlignment="1">
      <alignment horizontal="center" vertical="center" textRotation="90" wrapText="1"/>
    </xf>
    <xf numFmtId="0" fontId="17" fillId="2" borderId="12" xfId="5" applyFont="1" applyFill="1" applyBorder="1" applyAlignment="1">
      <alignment horizontal="center" vertical="center" textRotation="90" wrapText="1"/>
    </xf>
    <xf numFmtId="0" fontId="17" fillId="2" borderId="13" xfId="5" applyFont="1" applyFill="1" applyBorder="1" applyAlignment="1">
      <alignment horizontal="center" vertical="center" textRotation="90" wrapText="1"/>
    </xf>
    <xf numFmtId="0" fontId="8" fillId="2" borderId="2" xfId="5" applyFont="1" applyFill="1" applyBorder="1" applyAlignment="1">
      <alignment horizontal="justify" vertical="justify" wrapText="1"/>
    </xf>
    <xf numFmtId="0" fontId="17" fillId="0" borderId="9" xfId="5" applyFont="1" applyBorder="1" applyAlignment="1">
      <alignment horizontal="center" vertical="center" textRotation="90" wrapText="1"/>
    </xf>
    <xf numFmtId="0" fontId="17" fillId="0" borderId="10" xfId="5" applyFont="1" applyBorder="1" applyAlignment="1">
      <alignment horizontal="center" vertical="center" textRotation="90" wrapText="1"/>
    </xf>
    <xf numFmtId="0" fontId="17" fillId="0" borderId="8" xfId="5" applyFont="1" applyBorder="1" applyAlignment="1">
      <alignment horizontal="center" vertical="center" textRotation="90" wrapText="1"/>
    </xf>
    <xf numFmtId="0" fontId="17" fillId="0" borderId="11" xfId="5" applyFont="1" applyBorder="1" applyAlignment="1">
      <alignment horizontal="center" vertical="center" textRotation="90" wrapText="1"/>
    </xf>
    <xf numFmtId="0" fontId="17" fillId="0" borderId="12" xfId="5" applyFont="1" applyBorder="1" applyAlignment="1">
      <alignment horizontal="center" vertical="center" textRotation="90" wrapText="1"/>
    </xf>
    <xf numFmtId="0" fontId="17" fillId="0" borderId="13" xfId="5" applyFont="1" applyBorder="1" applyAlignment="1">
      <alignment horizontal="center" vertical="center" textRotation="90" wrapText="1"/>
    </xf>
    <xf numFmtId="0" fontId="8" fillId="0" borderId="2" xfId="5" applyFont="1" applyFill="1" applyBorder="1" applyAlignment="1">
      <alignment vertical="center" wrapText="1"/>
    </xf>
    <xf numFmtId="0" fontId="8" fillId="0" borderId="2" xfId="5" applyFont="1" applyFill="1" applyBorder="1" applyAlignment="1">
      <alignment horizontal="left" wrapText="1"/>
    </xf>
    <xf numFmtId="171" fontId="16" fillId="0" borderId="2" xfId="8" applyNumberFormat="1" applyFont="1" applyBorder="1" applyAlignment="1">
      <alignment horizontal="center"/>
    </xf>
    <xf numFmtId="171" fontId="16" fillId="0" borderId="4" xfId="8" applyNumberFormat="1" applyFont="1" applyBorder="1" applyAlignment="1">
      <alignment horizontal="center"/>
    </xf>
    <xf numFmtId="0" fontId="20" fillId="0" borderId="2" xfId="5" applyFont="1" applyFill="1" applyBorder="1" applyAlignment="1">
      <alignment horizontal="center" vertical="center" textRotation="90" wrapText="1"/>
    </xf>
    <xf numFmtId="171" fontId="16" fillId="0" borderId="2" xfId="8" applyNumberFormat="1" applyFont="1" applyFill="1" applyBorder="1" applyAlignment="1">
      <alignment horizontal="left" vertical="center" wrapText="1"/>
    </xf>
    <xf numFmtId="0" fontId="8" fillId="0" borderId="2" xfId="5" applyFont="1" applyBorder="1" applyAlignment="1">
      <alignment horizontal="left" wrapText="1"/>
    </xf>
    <xf numFmtId="0" fontId="27" fillId="0" borderId="3" xfId="5" applyFont="1" applyFill="1" applyBorder="1" applyAlignment="1">
      <alignment horizontal="center" vertical="center" textRotation="90" wrapText="1"/>
    </xf>
    <xf numFmtId="0" fontId="27" fillId="0" borderId="15" xfId="5" applyFont="1" applyFill="1" applyBorder="1" applyAlignment="1">
      <alignment horizontal="center" vertical="center" textRotation="90" wrapText="1"/>
    </xf>
    <xf numFmtId="0" fontId="27" fillId="0" borderId="7" xfId="5" applyFont="1" applyFill="1" applyBorder="1" applyAlignment="1">
      <alignment horizontal="center" vertical="center" textRotation="90" wrapText="1"/>
    </xf>
    <xf numFmtId="0" fontId="8" fillId="0" borderId="2" xfId="5" applyFont="1" applyFill="1" applyBorder="1" applyAlignment="1">
      <alignment horizontal="justify" vertical="justify" wrapText="1"/>
    </xf>
    <xf numFmtId="171" fontId="16" fillId="0" borderId="2" xfId="8" applyNumberFormat="1" applyFont="1" applyBorder="1" applyAlignment="1">
      <alignment horizontal="center" vertical="center" wrapText="1"/>
    </xf>
    <xf numFmtId="167" fontId="8" fillId="7" borderId="2" xfId="6" applyNumberFormat="1" applyFont="1" applyFill="1" applyBorder="1" applyAlignment="1">
      <alignment horizontal="center"/>
    </xf>
    <xf numFmtId="167" fontId="8" fillId="7" borderId="3" xfId="6" applyNumberFormat="1" applyFont="1" applyFill="1" applyBorder="1" applyAlignment="1">
      <alignment horizontal="center"/>
    </xf>
    <xf numFmtId="0" fontId="17" fillId="0" borderId="2" xfId="5" applyFont="1" applyFill="1" applyBorder="1" applyAlignment="1">
      <alignment vertical="center" wrapText="1"/>
    </xf>
    <xf numFmtId="171" fontId="16" fillId="7" borderId="2" xfId="8" applyNumberFormat="1" applyFont="1" applyFill="1" applyBorder="1" applyAlignment="1">
      <alignment horizontal="left" vertical="center" wrapText="1"/>
    </xf>
    <xf numFmtId="171" fontId="16" fillId="0" borderId="4" xfId="8" applyNumberFormat="1" applyFont="1" applyFill="1" applyBorder="1" applyAlignment="1">
      <alignment horizontal="center" vertical="center" wrapText="1"/>
    </xf>
    <xf numFmtId="171" fontId="16" fillId="0" borderId="6" xfId="8" applyNumberFormat="1" applyFont="1" applyFill="1" applyBorder="1" applyAlignment="1">
      <alignment horizontal="center" vertical="center" wrapText="1"/>
    </xf>
    <xf numFmtId="171" fontId="16" fillId="0" borderId="5" xfId="8" applyNumberFormat="1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171" fontId="16" fillId="0" borderId="2" xfId="8" applyNumberFormat="1" applyFont="1" applyBorder="1" applyAlignment="1">
      <alignment horizontal="center" vertical="center"/>
    </xf>
    <xf numFmtId="167" fontId="30" fillId="0" borderId="2" xfId="5" applyNumberFormat="1" applyFont="1" applyFill="1" applyBorder="1" applyAlignment="1">
      <alignment horizontal="center"/>
    </xf>
    <xf numFmtId="0" fontId="17" fillId="0" borderId="2" xfId="5" applyFont="1" applyBorder="1" applyAlignment="1">
      <alignment horizontal="center" vertical="center"/>
    </xf>
    <xf numFmtId="0" fontId="17" fillId="2" borderId="3" xfId="5" applyFont="1" applyFill="1" applyBorder="1" applyAlignment="1">
      <alignment horizontal="center" vertical="center" textRotation="90" wrapText="1"/>
    </xf>
    <xf numFmtId="0" fontId="17" fillId="2" borderId="15" xfId="5" applyFont="1" applyFill="1" applyBorder="1" applyAlignment="1">
      <alignment horizontal="center" vertical="center" textRotation="90" wrapText="1"/>
    </xf>
    <xf numFmtId="0" fontId="17" fillId="2" borderId="7" xfId="5" applyFont="1" applyFill="1" applyBorder="1" applyAlignment="1">
      <alignment horizontal="center" vertical="center" textRotation="90" wrapText="1"/>
    </xf>
    <xf numFmtId="171" fontId="5" fillId="0" borderId="2" xfId="8" applyNumberFormat="1" applyFont="1" applyBorder="1" applyAlignment="1">
      <alignment horizontal="center"/>
    </xf>
    <xf numFmtId="167" fontId="25" fillId="7" borderId="2" xfId="6" applyNumberFormat="1" applyFont="1" applyFill="1" applyBorder="1" applyAlignment="1">
      <alignment vertical="center"/>
    </xf>
    <xf numFmtId="171" fontId="36" fillId="8" borderId="2" xfId="8" applyNumberFormat="1" applyFont="1" applyFill="1" applyBorder="1" applyAlignment="1">
      <alignment horizontal="center"/>
    </xf>
    <xf numFmtId="171" fontId="5" fillId="0" borderId="2" xfId="8" applyNumberFormat="1" applyFont="1" applyBorder="1" applyAlignment="1">
      <alignment horizontal="center" vertical="center" wrapText="1"/>
    </xf>
    <xf numFmtId="167" fontId="25" fillId="7" borderId="2" xfId="6" applyNumberFormat="1" applyFont="1" applyFill="1" applyBorder="1"/>
    <xf numFmtId="0" fontId="8" fillId="0" borderId="2" xfId="5" applyFont="1" applyBorder="1" applyAlignment="1">
      <alignment horizontal="left" vertical="center"/>
    </xf>
    <xf numFmtId="0" fontId="17" fillId="0" borderId="3" xfId="5" applyFont="1" applyBorder="1" applyAlignment="1">
      <alignment horizontal="center" vertical="center" textRotation="90" wrapText="1"/>
    </xf>
    <xf numFmtId="0" fontId="17" fillId="0" borderId="15" xfId="5" applyFont="1" applyBorder="1" applyAlignment="1">
      <alignment horizontal="center" vertical="center" textRotation="90" wrapText="1"/>
    </xf>
    <xf numFmtId="0" fontId="17" fillId="0" borderId="7" xfId="5" applyFont="1" applyBorder="1" applyAlignment="1">
      <alignment horizontal="center" vertical="center" textRotation="90" wrapText="1"/>
    </xf>
    <xf numFmtId="0" fontId="9" fillId="3" borderId="2" xfId="5" applyFont="1" applyFill="1" applyBorder="1" applyAlignment="1">
      <alignment horizontal="center" vertical="center" wrapText="1"/>
    </xf>
    <xf numFmtId="0" fontId="32" fillId="0" borderId="2" xfId="5" applyFont="1" applyBorder="1" applyAlignment="1">
      <alignment horizontal="center" vertical="center" textRotation="90" wrapText="1"/>
    </xf>
    <xf numFmtId="0" fontId="17" fillId="0" borderId="2" xfId="5" applyFont="1" applyBorder="1" applyAlignment="1">
      <alignment horizontal="center" vertical="center" wrapText="1"/>
    </xf>
    <xf numFmtId="0" fontId="17" fillId="3" borderId="2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8" fillId="0" borderId="14" xfId="5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6" xfId="5" applyFont="1" applyFill="1" applyBorder="1" applyAlignment="1">
      <alignment horizontal="center" vertical="center" wrapText="1"/>
    </xf>
    <xf numFmtId="0" fontId="18" fillId="0" borderId="13" xfId="5" applyFont="1" applyFill="1" applyBorder="1" applyAlignment="1">
      <alignment horizontal="center" vertical="center" wrapText="1"/>
    </xf>
    <xf numFmtId="0" fontId="8" fillId="3" borderId="2" xfId="5" applyFont="1" applyFill="1" applyBorder="1" applyAlignment="1">
      <alignment horizontal="center" vertical="center" wrapText="1"/>
    </xf>
    <xf numFmtId="0" fontId="16" fillId="0" borderId="2" xfId="5" applyFont="1" applyBorder="1" applyAlignment="1">
      <alignment horizontal="center"/>
    </xf>
    <xf numFmtId="0" fontId="18" fillId="0" borderId="3" xfId="5" applyFont="1" applyFill="1" applyBorder="1" applyAlignment="1">
      <alignment horizontal="center" vertical="center" textRotation="90" wrapText="1"/>
    </xf>
    <xf numFmtId="0" fontId="18" fillId="0" borderId="15" xfId="5" applyFont="1" applyFill="1" applyBorder="1" applyAlignment="1">
      <alignment horizontal="center" vertical="center" textRotation="90" wrapText="1"/>
    </xf>
    <xf numFmtId="0" fontId="18" fillId="0" borderId="7" xfId="5" applyFont="1" applyFill="1" applyBorder="1" applyAlignment="1">
      <alignment horizontal="center" vertical="center" textRotation="90" wrapText="1"/>
    </xf>
    <xf numFmtId="0" fontId="8" fillId="0" borderId="9" xfId="5" applyFont="1" applyFill="1" applyBorder="1" applyAlignment="1">
      <alignment horizontal="center" vertical="center" textRotation="90" wrapText="1"/>
    </xf>
    <xf numFmtId="0" fontId="8" fillId="0" borderId="10" xfId="5" applyFont="1" applyFill="1" applyBorder="1" applyAlignment="1">
      <alignment horizontal="center" vertical="center" textRotation="90" wrapText="1"/>
    </xf>
    <xf numFmtId="0" fontId="8" fillId="0" borderId="8" xfId="5" applyFont="1" applyFill="1" applyBorder="1" applyAlignment="1">
      <alignment horizontal="center" vertical="center" textRotation="90" wrapText="1"/>
    </xf>
    <xf numFmtId="0" fontId="8" fillId="0" borderId="11" xfId="5" applyFont="1" applyFill="1" applyBorder="1" applyAlignment="1">
      <alignment horizontal="center" vertical="center" textRotation="90" wrapText="1"/>
    </xf>
    <xf numFmtId="0" fontId="8" fillId="0" borderId="12" xfId="5" applyFont="1" applyFill="1" applyBorder="1" applyAlignment="1">
      <alignment horizontal="center" vertical="center" textRotation="90" wrapText="1"/>
    </xf>
    <xf numFmtId="0" fontId="8" fillId="0" borderId="13" xfId="5" applyFont="1" applyFill="1" applyBorder="1" applyAlignment="1">
      <alignment horizontal="center" vertical="center" textRotation="90" wrapText="1"/>
    </xf>
    <xf numFmtId="0" fontId="8" fillId="0" borderId="2" xfId="5" applyFont="1" applyBorder="1" applyAlignment="1">
      <alignment horizontal="center"/>
    </xf>
    <xf numFmtId="1" fontId="8" fillId="0" borderId="2" xfId="5" applyNumberFormat="1" applyFont="1" applyBorder="1" applyAlignment="1">
      <alignment horizontal="center"/>
    </xf>
    <xf numFmtId="167" fontId="8" fillId="0" borderId="2" xfId="5" applyNumberFormat="1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6" fillId="0" borderId="0" xfId="5" applyFont="1" applyBorder="1"/>
    <xf numFmtId="0" fontId="17" fillId="0" borderId="2" xfId="5" quotePrefix="1" applyFont="1" applyBorder="1" applyAlignment="1">
      <alignment horizontal="center" vertical="center"/>
    </xf>
    <xf numFmtId="0" fontId="14" fillId="0" borderId="0" xfId="5" applyBorder="1" applyAlignment="1">
      <alignment horizontal="center"/>
    </xf>
    <xf numFmtId="1" fontId="5" fillId="0" borderId="0" xfId="5" applyNumberFormat="1" applyFont="1" applyFill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25" fillId="0" borderId="2" xfId="5" applyFont="1" applyFill="1" applyBorder="1" applyAlignment="1">
      <alignment horizontal="center"/>
    </xf>
    <xf numFmtId="0" fontId="35" fillId="0" borderId="2" xfId="5" applyFont="1" applyBorder="1" applyAlignment="1">
      <alignment horizontal="left"/>
    </xf>
    <xf numFmtId="0" fontId="3" fillId="0" borderId="2" xfId="5" applyFont="1" applyBorder="1" applyAlignment="1">
      <alignment horizontal="center"/>
    </xf>
    <xf numFmtId="0" fontId="5" fillId="0" borderId="2" xfId="5" applyFont="1" applyBorder="1" applyAlignment="1">
      <alignment horizontal="center"/>
    </xf>
    <xf numFmtId="0" fontId="35" fillId="0" borderId="2" xfId="5" applyFont="1" applyBorder="1" applyAlignment="1">
      <alignment horizontal="center"/>
    </xf>
  </cellXfs>
  <cellStyles count="9">
    <cellStyle name="Millares" xfId="8" builtinId="3"/>
    <cellStyle name="Millares 2" xfId="4"/>
    <cellStyle name="Millares 2 2 2" xfId="3"/>
    <cellStyle name="Millares 3" xfId="6"/>
    <cellStyle name="Normal" xfId="0" builtinId="0"/>
    <cellStyle name="Normal 2" xfId="5"/>
    <cellStyle name="Normal 2 2" xfId="1"/>
    <cellStyle name="Normal 2 3" xfId="2"/>
    <cellStyle name="Normal 2 3 2" xfId="7"/>
  </cellStyles>
  <dxfs count="0"/>
  <tableStyles count="0" defaultTableStyle="TableStyleMedium2" defaultPivotStyle="PivotStyleLight16"/>
  <colors>
    <mruColors>
      <color rgb="FF78E6EC"/>
      <color rgb="FF66FFFF"/>
      <color rgb="FFF8F8F8"/>
      <color rgb="FF66CCFF"/>
      <color rgb="FF47E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628650</xdr:colOff>
      <xdr:row>1</xdr:row>
      <xdr:rowOff>0</xdr:rowOff>
    </xdr:from>
    <xdr:to>
      <xdr:col>35</xdr:col>
      <xdr:colOff>2201</xdr:colOff>
      <xdr:row>1</xdr:row>
      <xdr:rowOff>74613</xdr:rowOff>
    </xdr:to>
    <xdr:sp macro="" textlink="">
      <xdr:nvSpPr>
        <xdr:cNvPr id="2" name="Text Box 396">
          <a:extLst>
            <a:ext uri="{FF2B5EF4-FFF2-40B4-BE49-F238E27FC236}">
              <a16:creationId xmlns="" xmlns:a16="http://schemas.microsoft.com/office/drawing/2014/main" id="{D954BD55-A3FC-4B09-A094-A8582241028F}"/>
            </a:ext>
          </a:extLst>
        </xdr:cNvPr>
        <xdr:cNvSpPr txBox="1">
          <a:spLocks noChangeArrowheads="1"/>
        </xdr:cNvSpPr>
      </xdr:nvSpPr>
      <xdr:spPr bwMode="auto">
        <a:xfrm>
          <a:off x="15659100" y="152400"/>
          <a:ext cx="602276" cy="74613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628650</xdr:colOff>
      <xdr:row>1</xdr:row>
      <xdr:rowOff>0</xdr:rowOff>
    </xdr:from>
    <xdr:to>
      <xdr:col>35</xdr:col>
      <xdr:colOff>2201</xdr:colOff>
      <xdr:row>1</xdr:row>
      <xdr:rowOff>144343</xdr:rowOff>
    </xdr:to>
    <xdr:sp macro="" textlink="">
      <xdr:nvSpPr>
        <xdr:cNvPr id="3" name="Text Box 396">
          <a:extLst>
            <a:ext uri="{FF2B5EF4-FFF2-40B4-BE49-F238E27FC236}">
              <a16:creationId xmlns="" xmlns:a16="http://schemas.microsoft.com/office/drawing/2014/main" id="{23C6E8C0-AE24-4BD4-A2E5-F4545344FE60}"/>
            </a:ext>
          </a:extLst>
        </xdr:cNvPr>
        <xdr:cNvSpPr txBox="1">
          <a:spLocks noChangeArrowheads="1"/>
        </xdr:cNvSpPr>
      </xdr:nvSpPr>
      <xdr:spPr bwMode="auto">
        <a:xfrm>
          <a:off x="15659100" y="152400"/>
          <a:ext cx="602276" cy="144343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333398</xdr:colOff>
      <xdr:row>0</xdr:row>
      <xdr:rowOff>7939</xdr:rowOff>
    </xdr:from>
    <xdr:to>
      <xdr:col>11</xdr:col>
      <xdr:colOff>18543</xdr:colOff>
      <xdr:row>1</xdr:row>
      <xdr:rowOff>198437</xdr:rowOff>
    </xdr:to>
    <xdr:sp macro="" textlink="">
      <xdr:nvSpPr>
        <xdr:cNvPr id="4" name="Texto 91">
          <a:extLst>
            <a:ext uri="{FF2B5EF4-FFF2-40B4-BE49-F238E27FC236}">
              <a16:creationId xmlns="" xmlns:a16="http://schemas.microsoft.com/office/drawing/2014/main" id="{177A00B6-AEE7-486E-9BE7-0E5291534C47}"/>
            </a:ext>
          </a:extLst>
        </xdr:cNvPr>
        <xdr:cNvSpPr txBox="1">
          <a:spLocks noChangeArrowheads="1"/>
        </xdr:cNvSpPr>
      </xdr:nvSpPr>
      <xdr:spPr bwMode="auto">
        <a:xfrm>
          <a:off x="3705248" y="7939"/>
          <a:ext cx="5133445" cy="342898"/>
        </a:xfrm>
        <a:prstGeom prst="rect">
          <a:avLst/>
        </a:prstGeom>
        <a:solidFill>
          <a:schemeClr val="bg1">
            <a:lumMod val="95000"/>
          </a:schemeClr>
        </a:solidFill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100" b="1" i="0" strike="noStrike">
              <a:solidFill>
                <a:sysClr val="windowText" lastClr="000000"/>
              </a:solidFill>
              <a:latin typeface="Arial"/>
              <a:cs typeface="Arial"/>
            </a:rPr>
            <a:t>AÑO  TRIBUTARIO  2019</a:t>
          </a:r>
        </a:p>
        <a:p>
          <a:pPr algn="ctr" rtl="0">
            <a:defRPr sz="1000"/>
          </a:pPr>
          <a:r>
            <a:rPr lang="es-CL" sz="800" b="1" i="0" strike="noStrike">
              <a:solidFill>
                <a:sysClr val="windowText" lastClr="000000"/>
              </a:solidFill>
              <a:latin typeface="Arial"/>
              <a:cs typeface="Arial"/>
            </a:rPr>
            <a:t> IMPUESTOS ANUALES A LA RENTA</a:t>
          </a:r>
        </a:p>
      </xdr:txBody>
    </xdr:sp>
    <xdr:clientData/>
  </xdr:twoCellAnchor>
  <xdr:twoCellAnchor>
    <xdr:from>
      <xdr:col>13</xdr:col>
      <xdr:colOff>85725</xdr:colOff>
      <xdr:row>78</xdr:row>
      <xdr:rowOff>0</xdr:rowOff>
    </xdr:from>
    <xdr:to>
      <xdr:col>14</xdr:col>
      <xdr:colOff>0</xdr:colOff>
      <xdr:row>78</xdr:row>
      <xdr:rowOff>0</xdr:rowOff>
    </xdr:to>
    <xdr:sp macro="" textlink="">
      <xdr:nvSpPr>
        <xdr:cNvPr id="5" name="Texto 156">
          <a:extLst>
            <a:ext uri="{FF2B5EF4-FFF2-40B4-BE49-F238E27FC236}">
              <a16:creationId xmlns="" xmlns:a16="http://schemas.microsoft.com/office/drawing/2014/main" id="{096275AF-F349-4235-B28F-616BA57A4A03}"/>
            </a:ext>
          </a:extLst>
        </xdr:cNvPr>
        <xdr:cNvSpPr txBox="1">
          <a:spLocks noChangeArrowheads="1"/>
        </xdr:cNvSpPr>
      </xdr:nvSpPr>
      <xdr:spPr bwMode="auto">
        <a:xfrm>
          <a:off x="10829925" y="22507575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120893</xdr:colOff>
      <xdr:row>88</xdr:row>
      <xdr:rowOff>7936</xdr:rowOff>
    </xdr:from>
    <xdr:to>
      <xdr:col>14</xdr:col>
      <xdr:colOff>144710</xdr:colOff>
      <xdr:row>91</xdr:row>
      <xdr:rowOff>107156</xdr:rowOff>
    </xdr:to>
    <xdr:cxnSp macro="">
      <xdr:nvCxnSpPr>
        <xdr:cNvPr id="6" name="AutoShape 77">
          <a:extLst>
            <a:ext uri="{FF2B5EF4-FFF2-40B4-BE49-F238E27FC236}">
              <a16:creationId xmlns="" xmlns:a16="http://schemas.microsoft.com/office/drawing/2014/main" id="{32D30E7B-4E35-47D7-81C8-BA6BAA5A9F74}"/>
            </a:ext>
          </a:extLst>
        </xdr:cNvPr>
        <xdr:cNvCxnSpPr>
          <a:cxnSpLocks noChangeShapeType="1"/>
          <a:endCxn id="9" idx="3"/>
        </xdr:cNvCxnSpPr>
      </xdr:nvCxnSpPr>
      <xdr:spPr bwMode="auto">
        <a:xfrm rot="16200000" flipH="1">
          <a:off x="10536879" y="26653725"/>
          <a:ext cx="899320" cy="242892"/>
        </a:xfrm>
        <a:prstGeom prst="bentConnector4">
          <a:avLst>
            <a:gd name="adj1" fmla="val 40000"/>
            <a:gd name="adj2" fmla="val 192902"/>
          </a:avLst>
        </a:prstGeom>
        <a:noFill/>
        <a:ln w="9525">
          <a:solidFill>
            <a:srgbClr val="FF0000"/>
          </a:solidFill>
          <a:miter lim="800000"/>
          <a:headEnd/>
          <a:tailEnd type="triangle" w="sm" len="sm"/>
        </a:ln>
      </xdr:spPr>
    </xdr:cxnSp>
    <xdr:clientData/>
  </xdr:twoCellAnchor>
  <xdr:twoCellAnchor>
    <xdr:from>
      <xdr:col>11</xdr:col>
      <xdr:colOff>107577</xdr:colOff>
      <xdr:row>0</xdr:row>
      <xdr:rowOff>26894</xdr:rowOff>
    </xdr:from>
    <xdr:to>
      <xdr:col>12</xdr:col>
      <xdr:colOff>986118</xdr:colOff>
      <xdr:row>1</xdr:row>
      <xdr:rowOff>71717</xdr:rowOff>
    </xdr:to>
    <xdr:sp macro="" textlink="">
      <xdr:nvSpPr>
        <xdr:cNvPr id="7" name="Text Box 108">
          <a:extLst>
            <a:ext uri="{FF2B5EF4-FFF2-40B4-BE49-F238E27FC236}">
              <a16:creationId xmlns="" xmlns:a16="http://schemas.microsoft.com/office/drawing/2014/main" id="{A2F31F99-F0A8-45D5-90E5-00F76F0B9D84}"/>
            </a:ext>
          </a:extLst>
        </xdr:cNvPr>
        <xdr:cNvSpPr txBox="1">
          <a:spLocks noChangeArrowheads="1"/>
        </xdr:cNvSpPr>
      </xdr:nvSpPr>
      <xdr:spPr bwMode="auto">
        <a:xfrm>
          <a:off x="9574306" y="26894"/>
          <a:ext cx="1317812" cy="206188"/>
        </a:xfrm>
        <a:prstGeom prst="rect">
          <a:avLst/>
        </a:prstGeom>
        <a:noFill/>
        <a:ln w="0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L" sz="1100" b="1" i="0" strike="noStrike">
              <a:solidFill>
                <a:srgbClr val="00B050"/>
              </a:solidFill>
              <a:latin typeface="Arial"/>
              <a:cs typeface="Arial"/>
            </a:rPr>
            <a:t>FORMULARIO  22</a:t>
          </a:r>
        </a:p>
        <a:p>
          <a:pPr algn="l" rtl="0">
            <a:defRPr sz="1000"/>
          </a:pPr>
          <a:endParaRPr lang="es-CL" sz="1100" b="1" i="0" strike="noStrike">
            <a:solidFill>
              <a:srgbClr val="00B05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25</xdr:col>
      <xdr:colOff>0</xdr:colOff>
      <xdr:row>52</xdr:row>
      <xdr:rowOff>95253</xdr:rowOff>
    </xdr:to>
    <xdr:cxnSp macro="">
      <xdr:nvCxnSpPr>
        <xdr:cNvPr id="8" name="Conector angular 7">
          <a:extLst>
            <a:ext uri="{FF2B5EF4-FFF2-40B4-BE49-F238E27FC236}">
              <a16:creationId xmlns="" xmlns:a16="http://schemas.microsoft.com/office/drawing/2014/main" id="{99D2AEC4-EAF2-4FF1-A1E2-A90C9F0CC24D}"/>
            </a:ext>
          </a:extLst>
        </xdr:cNvPr>
        <xdr:cNvCxnSpPr/>
      </xdr:nvCxnSpPr>
      <xdr:spPr bwMode="auto">
        <a:xfrm rot="5400000" flipH="1" flipV="1">
          <a:off x="12144373" y="11906252"/>
          <a:ext cx="4229103" cy="0"/>
        </a:xfrm>
        <a:prstGeom prst="bentConnector2">
          <a:avLst/>
        </a:prstGeom>
        <a:solidFill>
          <a:srgbClr val="00FFFF"/>
        </a:solidFill>
        <a:ln w="0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12</xdr:col>
      <xdr:colOff>49456</xdr:colOff>
      <xdr:row>90</xdr:row>
      <xdr:rowOff>214312</xdr:rowOff>
    </xdr:from>
    <xdr:to>
      <xdr:col>14</xdr:col>
      <xdr:colOff>144711</xdr:colOff>
      <xdr:row>91</xdr:row>
      <xdr:rowOff>222249</xdr:rowOff>
    </xdr:to>
    <xdr:sp macro="" textlink="">
      <xdr:nvSpPr>
        <xdr:cNvPr id="9" name="Rectángulo 43">
          <a:extLst>
            <a:ext uri="{FF2B5EF4-FFF2-40B4-BE49-F238E27FC236}">
              <a16:creationId xmlns="" xmlns:a16="http://schemas.microsoft.com/office/drawing/2014/main" id="{EE46DA84-B5AB-4DEC-9FCB-87FEA3DEA335}"/>
            </a:ext>
          </a:extLst>
        </xdr:cNvPr>
        <xdr:cNvSpPr>
          <a:spLocks noChangeArrowheads="1"/>
        </xdr:cNvSpPr>
      </xdr:nvSpPr>
      <xdr:spPr bwMode="auto">
        <a:xfrm>
          <a:off x="9298231" y="27065287"/>
          <a:ext cx="1809755" cy="274637"/>
        </a:xfrm>
        <a:prstGeom prst="roundRect">
          <a:avLst>
            <a:gd name="adj" fmla="val 16667"/>
          </a:avLst>
        </a:prstGeom>
        <a:solidFill>
          <a:schemeClr val="tx2">
            <a:lumMod val="20000"/>
            <a:lumOff val="80000"/>
          </a:schemeClr>
        </a:solidFill>
        <a:ln w="9525">
          <a:solidFill>
            <a:srgbClr val="008000"/>
          </a:solidFill>
          <a:round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1">
            <a:defRPr sz="1000"/>
          </a:pPr>
          <a:r>
            <a:rPr lang="es-CL" sz="700" b="0" i="0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 el resultado es positivo, trasládelo a línea </a:t>
          </a:r>
          <a:r>
            <a:rPr lang="es-CL" sz="7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CL" sz="700" b="0" i="0" strike="noStrik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85</a:t>
          </a:r>
        </a:p>
        <a:p>
          <a:pPr algn="ctr" rtl="1">
            <a:defRPr sz="1000"/>
          </a:pPr>
          <a:endParaRPr lang="es-CL" sz="500" b="0" i="0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CL" sz="500" b="0" i="0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CL" sz="500" b="0" i="0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CL" sz="400" b="0" i="0" strike="noStrike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214309</xdr:colOff>
      <xdr:row>90</xdr:row>
      <xdr:rowOff>9527</xdr:rowOff>
    </xdr:from>
    <xdr:to>
      <xdr:col>4</xdr:col>
      <xdr:colOff>215895</xdr:colOff>
      <xdr:row>91</xdr:row>
      <xdr:rowOff>0</xdr:rowOff>
    </xdr:to>
    <xdr:sp macro="" textlink="">
      <xdr:nvSpPr>
        <xdr:cNvPr id="10" name="Line 66">
          <a:extLst>
            <a:ext uri="{FF2B5EF4-FFF2-40B4-BE49-F238E27FC236}">
              <a16:creationId xmlns="" xmlns:a16="http://schemas.microsoft.com/office/drawing/2014/main" id="{7C8E5871-1972-4D66-832E-F1DC2BF2C9BF}"/>
            </a:ext>
          </a:extLst>
        </xdr:cNvPr>
        <xdr:cNvSpPr>
          <a:spLocks noChangeShapeType="1"/>
        </xdr:cNvSpPr>
      </xdr:nvSpPr>
      <xdr:spPr bwMode="auto">
        <a:xfrm flipH="1">
          <a:off x="909634" y="26860502"/>
          <a:ext cx="1586" cy="257173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4</xdr:col>
      <xdr:colOff>1287462</xdr:colOff>
      <xdr:row>89</xdr:row>
      <xdr:rowOff>84689</xdr:rowOff>
    </xdr:from>
    <xdr:to>
      <xdr:col>5</xdr:col>
      <xdr:colOff>23812</xdr:colOff>
      <xdr:row>91</xdr:row>
      <xdr:rowOff>0</xdr:rowOff>
    </xdr:to>
    <xdr:sp macro="" textlink="">
      <xdr:nvSpPr>
        <xdr:cNvPr id="11" name="Text Box 76">
          <a:extLst>
            <a:ext uri="{FF2B5EF4-FFF2-40B4-BE49-F238E27FC236}">
              <a16:creationId xmlns="" xmlns:a16="http://schemas.microsoft.com/office/drawing/2014/main" id="{6620F4DB-ABC0-4030-93FF-0BC4B38AADBE}"/>
            </a:ext>
          </a:extLst>
        </xdr:cNvPr>
        <xdr:cNvSpPr txBox="1">
          <a:spLocks noChangeArrowheads="1"/>
        </xdr:cNvSpPr>
      </xdr:nvSpPr>
      <xdr:spPr bwMode="auto">
        <a:xfrm>
          <a:off x="1982787" y="26668964"/>
          <a:ext cx="1060450" cy="448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ctr" rtl="0">
            <a:defRPr sz="1000"/>
          </a:pPr>
          <a:r>
            <a:rPr lang="es-CL" sz="1800" b="0" i="0" strike="noStrike">
              <a:solidFill>
                <a:srgbClr val="008000"/>
              </a:solidFill>
              <a:latin typeface="Times New Roman"/>
              <a:cs typeface="Times New Roman"/>
            </a:rPr>
            <a:t>-</a:t>
          </a:r>
        </a:p>
      </xdr:txBody>
    </xdr:sp>
    <xdr:clientData/>
  </xdr:twoCellAnchor>
  <xdr:twoCellAnchor>
    <xdr:from>
      <xdr:col>3</xdr:col>
      <xdr:colOff>203200</xdr:colOff>
      <xdr:row>89</xdr:row>
      <xdr:rowOff>39686</xdr:rowOff>
    </xdr:from>
    <xdr:to>
      <xdr:col>4</xdr:col>
      <xdr:colOff>79374</xdr:colOff>
      <xdr:row>91</xdr:row>
      <xdr:rowOff>0</xdr:rowOff>
    </xdr:to>
    <xdr:sp macro="" textlink="">
      <xdr:nvSpPr>
        <xdr:cNvPr id="12" name="Text Box 120">
          <a:extLst>
            <a:ext uri="{FF2B5EF4-FFF2-40B4-BE49-F238E27FC236}">
              <a16:creationId xmlns="" xmlns:a16="http://schemas.microsoft.com/office/drawing/2014/main" id="{3F3C5825-599F-4E83-BF13-A2FBC8CFCF6A}"/>
            </a:ext>
          </a:extLst>
        </xdr:cNvPr>
        <xdr:cNvSpPr txBox="1">
          <a:spLocks noChangeArrowheads="1"/>
        </xdr:cNvSpPr>
      </xdr:nvSpPr>
      <xdr:spPr bwMode="auto">
        <a:xfrm>
          <a:off x="688975" y="26623961"/>
          <a:ext cx="85724" cy="493714"/>
        </a:xfrm>
        <a:prstGeom prst="rect">
          <a:avLst/>
        </a:prstGeom>
        <a:noFill/>
        <a:ln w="0">
          <a:noFill/>
          <a:miter lim="800000"/>
          <a:headEnd/>
          <a:tailEnd/>
        </a:ln>
        <a:effectLst/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s-CL" sz="2000" b="1" i="0" strike="noStrike">
              <a:solidFill>
                <a:srgbClr val="008000"/>
              </a:solidFill>
              <a:latin typeface="Times New Roman"/>
              <a:cs typeface="Times New Roman"/>
            </a:rPr>
            <a:t>.</a:t>
          </a:r>
        </a:p>
      </xdr:txBody>
    </xdr:sp>
    <xdr:clientData/>
  </xdr:twoCellAnchor>
  <xdr:twoCellAnchor>
    <xdr:from>
      <xdr:col>21</xdr:col>
      <xdr:colOff>38100</xdr:colOff>
      <xdr:row>120</xdr:row>
      <xdr:rowOff>95250</xdr:rowOff>
    </xdr:from>
    <xdr:to>
      <xdr:col>27</xdr:col>
      <xdr:colOff>209550</xdr:colOff>
      <xdr:row>120</xdr:row>
      <xdr:rowOff>95250</xdr:rowOff>
    </xdr:to>
    <xdr:sp macro="" textlink="">
      <xdr:nvSpPr>
        <xdr:cNvPr id="13" name="Line 123">
          <a:extLst>
            <a:ext uri="{FF2B5EF4-FFF2-40B4-BE49-F238E27FC236}">
              <a16:creationId xmlns="" xmlns:a16="http://schemas.microsoft.com/office/drawing/2014/main" id="{49F14AE0-4BA6-42A8-B364-43FE50D35F33}"/>
            </a:ext>
          </a:extLst>
        </xdr:cNvPr>
        <xdr:cNvSpPr>
          <a:spLocks noChangeShapeType="1"/>
        </xdr:cNvSpPr>
      </xdr:nvSpPr>
      <xdr:spPr bwMode="auto">
        <a:xfrm>
          <a:off x="12392025" y="34232850"/>
          <a:ext cx="2466975" cy="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18</xdr:col>
      <xdr:colOff>238125</xdr:colOff>
      <xdr:row>120</xdr:row>
      <xdr:rowOff>9525</xdr:rowOff>
    </xdr:from>
    <xdr:to>
      <xdr:col>28</xdr:col>
      <xdr:colOff>123825</xdr:colOff>
      <xdr:row>120</xdr:row>
      <xdr:rowOff>9525</xdr:rowOff>
    </xdr:to>
    <xdr:sp macro="" textlink="">
      <xdr:nvSpPr>
        <xdr:cNvPr id="14" name="Line 124">
          <a:extLst>
            <a:ext uri="{FF2B5EF4-FFF2-40B4-BE49-F238E27FC236}">
              <a16:creationId xmlns="" xmlns:a16="http://schemas.microsoft.com/office/drawing/2014/main" id="{050F3B6E-2207-4489-A1B5-9DB431E3027D}"/>
            </a:ext>
          </a:extLst>
        </xdr:cNvPr>
        <xdr:cNvSpPr>
          <a:spLocks noChangeShapeType="1"/>
        </xdr:cNvSpPr>
      </xdr:nvSpPr>
      <xdr:spPr bwMode="auto">
        <a:xfrm>
          <a:off x="11858625" y="34147125"/>
          <a:ext cx="3124200" cy="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8</xdr:col>
      <xdr:colOff>236538</xdr:colOff>
      <xdr:row>112</xdr:row>
      <xdr:rowOff>41275</xdr:rowOff>
    </xdr:from>
    <xdr:to>
      <xdr:col>10</xdr:col>
      <xdr:colOff>979488</xdr:colOff>
      <xdr:row>112</xdr:row>
      <xdr:rowOff>41275</xdr:rowOff>
    </xdr:to>
    <xdr:sp macro="" textlink="">
      <xdr:nvSpPr>
        <xdr:cNvPr id="15" name="Line 126">
          <a:extLst>
            <a:ext uri="{FF2B5EF4-FFF2-40B4-BE49-F238E27FC236}">
              <a16:creationId xmlns="" xmlns:a16="http://schemas.microsoft.com/office/drawing/2014/main" id="{90A82EE6-A444-4D8F-8655-7723C68AF0F2}"/>
            </a:ext>
          </a:extLst>
        </xdr:cNvPr>
        <xdr:cNvSpPr>
          <a:spLocks noChangeShapeType="1"/>
        </xdr:cNvSpPr>
      </xdr:nvSpPr>
      <xdr:spPr bwMode="auto">
        <a:xfrm>
          <a:off x="5456238" y="32797750"/>
          <a:ext cx="3057525" cy="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21</xdr:col>
      <xdr:colOff>133350</xdr:colOff>
      <xdr:row>120</xdr:row>
      <xdr:rowOff>104775</xdr:rowOff>
    </xdr:from>
    <xdr:to>
      <xdr:col>28</xdr:col>
      <xdr:colOff>0</xdr:colOff>
      <xdr:row>120</xdr:row>
      <xdr:rowOff>104775</xdr:rowOff>
    </xdr:to>
    <xdr:sp macro="" textlink="">
      <xdr:nvSpPr>
        <xdr:cNvPr id="16" name="Line 127">
          <a:extLst>
            <a:ext uri="{FF2B5EF4-FFF2-40B4-BE49-F238E27FC236}">
              <a16:creationId xmlns="" xmlns:a16="http://schemas.microsoft.com/office/drawing/2014/main" id="{0506FB2F-CE6E-4336-9E64-D3DD744217B3}"/>
            </a:ext>
          </a:extLst>
        </xdr:cNvPr>
        <xdr:cNvSpPr>
          <a:spLocks noChangeShapeType="1"/>
        </xdr:cNvSpPr>
      </xdr:nvSpPr>
      <xdr:spPr bwMode="auto">
        <a:xfrm>
          <a:off x="12487275" y="34242375"/>
          <a:ext cx="2371725" cy="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133350</xdr:colOff>
      <xdr:row>105</xdr:row>
      <xdr:rowOff>77788</xdr:rowOff>
    </xdr:from>
    <xdr:to>
      <xdr:col>10</xdr:col>
      <xdr:colOff>57150</xdr:colOff>
      <xdr:row>105</xdr:row>
      <xdr:rowOff>77788</xdr:rowOff>
    </xdr:to>
    <xdr:sp macro="" textlink="">
      <xdr:nvSpPr>
        <xdr:cNvPr id="17" name="Line 128">
          <a:extLst>
            <a:ext uri="{FF2B5EF4-FFF2-40B4-BE49-F238E27FC236}">
              <a16:creationId xmlns="" xmlns:a16="http://schemas.microsoft.com/office/drawing/2014/main" id="{FBA5F0DB-8375-46E1-A03C-778FD4F15094}"/>
            </a:ext>
          </a:extLst>
        </xdr:cNvPr>
        <xdr:cNvSpPr>
          <a:spLocks noChangeShapeType="1"/>
        </xdr:cNvSpPr>
      </xdr:nvSpPr>
      <xdr:spPr bwMode="auto">
        <a:xfrm>
          <a:off x="3152775" y="30929263"/>
          <a:ext cx="4438650" cy="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8</xdr:col>
      <xdr:colOff>351904</xdr:colOff>
      <xdr:row>99</xdr:row>
      <xdr:rowOff>226346</xdr:rowOff>
    </xdr:from>
    <xdr:to>
      <xdr:col>12</xdr:col>
      <xdr:colOff>232842</xdr:colOff>
      <xdr:row>104</xdr:row>
      <xdr:rowOff>224897</xdr:rowOff>
    </xdr:to>
    <xdr:sp macro="" textlink="">
      <xdr:nvSpPr>
        <xdr:cNvPr id="18" name="78 CuadroTexto">
          <a:extLst>
            <a:ext uri="{FF2B5EF4-FFF2-40B4-BE49-F238E27FC236}">
              <a16:creationId xmlns="" xmlns:a16="http://schemas.microsoft.com/office/drawing/2014/main" id="{EAA95380-EBE8-475D-8D4E-6762F204CE00}"/>
            </a:ext>
          </a:extLst>
        </xdr:cNvPr>
        <xdr:cNvSpPr txBox="1"/>
      </xdr:nvSpPr>
      <xdr:spPr>
        <a:xfrm>
          <a:off x="5571604" y="29477621"/>
          <a:ext cx="3910013" cy="133205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L" sz="600">
              <a:solidFill>
                <a:sysClr val="windowText" lastClr="000000"/>
              </a:solidFill>
            </a:rPr>
            <a:t>NOTA: El Rol Único Tributario,</a:t>
          </a:r>
          <a:r>
            <a:rPr lang="es-CL" sz="600" baseline="0">
              <a:solidFill>
                <a:sysClr val="windowText" lastClr="000000"/>
              </a:solidFill>
            </a:rPr>
            <a:t> Nombre o Razón Social, Resultado Liquidación Anual Impuesto Renta, Domicilio, Comuna, Región y el resto de los datos de identificación son obligatorios.</a:t>
          </a:r>
        </a:p>
        <a:p>
          <a:endParaRPr lang="es-CL" sz="600" baseline="0">
            <a:solidFill>
              <a:sysClr val="windowText" lastClr="000000"/>
            </a:solidFill>
          </a:endParaRPr>
        </a:p>
        <a:p>
          <a:r>
            <a:rPr lang="es-CL" sz="1000" b="1" baseline="0">
              <a:solidFill>
                <a:sysClr val="windowText" lastClr="000000"/>
              </a:solidFill>
            </a:rPr>
            <a:t>EVITESE PROBLEMAS, DECLARE POR INTERNET www.sii.cl</a:t>
          </a:r>
          <a:endParaRPr lang="es-CL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1212422</xdr:colOff>
      <xdr:row>101</xdr:row>
      <xdr:rowOff>197573</xdr:rowOff>
    </xdr:from>
    <xdr:to>
      <xdr:col>10</xdr:col>
      <xdr:colOff>1050497</xdr:colOff>
      <xdr:row>106</xdr:row>
      <xdr:rowOff>222972</xdr:rowOff>
    </xdr:to>
    <xdr:sp macro="" textlink="">
      <xdr:nvSpPr>
        <xdr:cNvPr id="19" name="79 Elipse">
          <a:extLst>
            <a:ext uri="{FF2B5EF4-FFF2-40B4-BE49-F238E27FC236}">
              <a16:creationId xmlns="" xmlns:a16="http://schemas.microsoft.com/office/drawing/2014/main" id="{E734CCE6-2819-4573-B8B4-17481B651DA9}"/>
            </a:ext>
          </a:extLst>
        </xdr:cNvPr>
        <xdr:cNvSpPr>
          <a:spLocks noChangeArrowheads="1"/>
        </xdr:cNvSpPr>
      </xdr:nvSpPr>
      <xdr:spPr bwMode="auto">
        <a:xfrm>
          <a:off x="6432122" y="29982248"/>
          <a:ext cx="2152650" cy="1358899"/>
        </a:xfrm>
        <a:prstGeom prst="ellipse">
          <a:avLst/>
        </a:prstGeom>
        <a:noFill/>
        <a:ln w="0" algn="ctr">
          <a:solidFill>
            <a:srgbClr val="008000"/>
          </a:solidFill>
          <a:prstDash val="lgDash"/>
          <a:round/>
          <a:headEnd/>
          <a:tailEnd/>
        </a:ln>
      </xdr:spPr>
    </xdr:sp>
    <xdr:clientData/>
  </xdr:twoCellAnchor>
  <xdr:twoCellAnchor>
    <xdr:from>
      <xdr:col>8</xdr:col>
      <xdr:colOff>1286171</xdr:colOff>
      <xdr:row>107</xdr:row>
      <xdr:rowOff>20015</xdr:rowOff>
    </xdr:from>
    <xdr:to>
      <xdr:col>11</xdr:col>
      <xdr:colOff>289220</xdr:colOff>
      <xdr:row>107</xdr:row>
      <xdr:rowOff>166686</xdr:rowOff>
    </xdr:to>
    <xdr:sp macro="" textlink="">
      <xdr:nvSpPr>
        <xdr:cNvPr id="20" name="80 CuadroTexto">
          <a:extLst>
            <a:ext uri="{FF2B5EF4-FFF2-40B4-BE49-F238E27FC236}">
              <a16:creationId xmlns="" xmlns:a16="http://schemas.microsoft.com/office/drawing/2014/main" id="{CB7446E5-F17B-44DD-9897-C18D6C6787A3}"/>
            </a:ext>
          </a:extLst>
        </xdr:cNvPr>
        <xdr:cNvSpPr txBox="1">
          <a:spLocks noChangeArrowheads="1"/>
        </xdr:cNvSpPr>
      </xdr:nvSpPr>
      <xdr:spPr bwMode="auto">
        <a:xfrm>
          <a:off x="6505871" y="31404890"/>
          <a:ext cx="2603499" cy="146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s-CL" sz="700" b="1" i="0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Válido con timbre y firma del cajero</a:t>
          </a:r>
        </a:p>
      </xdr:txBody>
    </xdr:sp>
    <xdr:clientData/>
  </xdr:twoCellAnchor>
  <xdr:twoCellAnchor>
    <xdr:from>
      <xdr:col>12</xdr:col>
      <xdr:colOff>484188</xdr:colOff>
      <xdr:row>39</xdr:row>
      <xdr:rowOff>99213</xdr:rowOff>
    </xdr:from>
    <xdr:to>
      <xdr:col>18</xdr:col>
      <xdr:colOff>18520</xdr:colOff>
      <xdr:row>41</xdr:row>
      <xdr:rowOff>130969</xdr:rowOff>
    </xdr:to>
    <xdr:sp macro="" textlink="">
      <xdr:nvSpPr>
        <xdr:cNvPr id="21" name="Rectángulo redondeado 20">
          <a:extLst>
            <a:ext uri="{FF2B5EF4-FFF2-40B4-BE49-F238E27FC236}">
              <a16:creationId xmlns="" xmlns:a16="http://schemas.microsoft.com/office/drawing/2014/main" id="{174EA31F-4D8B-471E-9058-76955972C4D7}"/>
            </a:ext>
          </a:extLst>
        </xdr:cNvPr>
        <xdr:cNvSpPr/>
      </xdr:nvSpPr>
      <xdr:spPr bwMode="auto">
        <a:xfrm>
          <a:off x="9732963" y="10481463"/>
          <a:ext cx="1944157" cy="622306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indent="0" algn="just"/>
          <a:r>
            <a:rPr lang="es-CL" sz="9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el resultado es positivo, anótelo en el código 304 y luego trasladelo al código 31 de la línea </a:t>
          </a:r>
          <a:r>
            <a:rPr lang="es-CL" sz="9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47</a:t>
          </a:r>
        </a:p>
        <a:p>
          <a:pPr marL="0" indent="0" algn="just"/>
          <a:endParaRPr lang="es-CL" sz="65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365120</xdr:colOff>
      <xdr:row>35</xdr:row>
      <xdr:rowOff>71437</xdr:rowOff>
    </xdr:from>
    <xdr:to>
      <xdr:col>12</xdr:col>
      <xdr:colOff>492121</xdr:colOff>
      <xdr:row>40</xdr:row>
      <xdr:rowOff>95250</xdr:rowOff>
    </xdr:to>
    <xdr:sp macro="" textlink="">
      <xdr:nvSpPr>
        <xdr:cNvPr id="22" name="Cerrar corchete 21">
          <a:extLst>
            <a:ext uri="{FF2B5EF4-FFF2-40B4-BE49-F238E27FC236}">
              <a16:creationId xmlns="" xmlns:a16="http://schemas.microsoft.com/office/drawing/2014/main" id="{711A5C82-E5D0-47B3-885E-403C021AFE3C}"/>
            </a:ext>
          </a:extLst>
        </xdr:cNvPr>
        <xdr:cNvSpPr/>
      </xdr:nvSpPr>
      <xdr:spPr bwMode="auto">
        <a:xfrm flipH="1">
          <a:off x="9613895" y="9272587"/>
          <a:ext cx="127001" cy="1500188"/>
        </a:xfrm>
        <a:prstGeom prst="rightBracket">
          <a:avLst/>
        </a:prstGeom>
        <a:solidFill>
          <a:schemeClr val="bg1"/>
        </a:solidFill>
        <a:ln w="1905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134939</xdr:colOff>
      <xdr:row>37</xdr:row>
      <xdr:rowOff>71441</xdr:rowOff>
    </xdr:from>
    <xdr:to>
      <xdr:col>12</xdr:col>
      <xdr:colOff>333378</xdr:colOff>
      <xdr:row>51</xdr:row>
      <xdr:rowOff>71437</xdr:rowOff>
    </xdr:to>
    <xdr:cxnSp macro="">
      <xdr:nvCxnSpPr>
        <xdr:cNvPr id="23" name="Conector angular 22">
          <a:extLst>
            <a:ext uri="{FF2B5EF4-FFF2-40B4-BE49-F238E27FC236}">
              <a16:creationId xmlns="" xmlns:a16="http://schemas.microsoft.com/office/drawing/2014/main" id="{B15B238A-AB5B-49BC-B210-8BC785BC4365}"/>
            </a:ext>
          </a:extLst>
        </xdr:cNvPr>
        <xdr:cNvCxnSpPr/>
      </xdr:nvCxnSpPr>
      <xdr:spPr bwMode="auto">
        <a:xfrm rot="5400000" flipH="1" flipV="1">
          <a:off x="7563648" y="11683207"/>
          <a:ext cx="3838571" cy="198439"/>
        </a:xfrm>
        <a:prstGeom prst="bentConnector3">
          <a:avLst>
            <a:gd name="adj1" fmla="val 100439"/>
          </a:avLst>
        </a:prstGeom>
        <a:solidFill>
          <a:srgbClr val="00FFFF"/>
        </a:solidFill>
        <a:ln w="9525" cap="flat" cmpd="sng" algn="ctr">
          <a:solidFill>
            <a:srgbClr val="008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4</xdr:col>
      <xdr:colOff>428621</xdr:colOff>
      <xdr:row>90</xdr:row>
      <xdr:rowOff>0</xdr:rowOff>
    </xdr:from>
    <xdr:to>
      <xdr:col>4</xdr:col>
      <xdr:colOff>430207</xdr:colOff>
      <xdr:row>90</xdr:row>
      <xdr:rowOff>212723</xdr:rowOff>
    </xdr:to>
    <xdr:sp macro="" textlink="">
      <xdr:nvSpPr>
        <xdr:cNvPr id="24" name="Line 66">
          <a:extLst>
            <a:ext uri="{FF2B5EF4-FFF2-40B4-BE49-F238E27FC236}">
              <a16:creationId xmlns="" xmlns:a16="http://schemas.microsoft.com/office/drawing/2014/main" id="{512C1B98-1B38-46DC-A508-5DB8D669C576}"/>
            </a:ext>
          </a:extLst>
        </xdr:cNvPr>
        <xdr:cNvSpPr>
          <a:spLocks noChangeShapeType="1"/>
        </xdr:cNvSpPr>
      </xdr:nvSpPr>
      <xdr:spPr bwMode="auto">
        <a:xfrm flipH="1">
          <a:off x="1123946" y="26850975"/>
          <a:ext cx="1586" cy="212723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4</xdr:col>
      <xdr:colOff>642941</xdr:colOff>
      <xdr:row>90</xdr:row>
      <xdr:rowOff>7933</xdr:rowOff>
    </xdr:from>
    <xdr:to>
      <xdr:col>4</xdr:col>
      <xdr:colOff>644527</xdr:colOff>
      <xdr:row>90</xdr:row>
      <xdr:rowOff>220656</xdr:rowOff>
    </xdr:to>
    <xdr:sp macro="" textlink="">
      <xdr:nvSpPr>
        <xdr:cNvPr id="25" name="Line 66">
          <a:extLst>
            <a:ext uri="{FF2B5EF4-FFF2-40B4-BE49-F238E27FC236}">
              <a16:creationId xmlns="" xmlns:a16="http://schemas.microsoft.com/office/drawing/2014/main" id="{0BB8ADA2-F37A-4694-BF4F-2BC5EC1C51DE}"/>
            </a:ext>
          </a:extLst>
        </xdr:cNvPr>
        <xdr:cNvSpPr>
          <a:spLocks noChangeShapeType="1"/>
        </xdr:cNvSpPr>
      </xdr:nvSpPr>
      <xdr:spPr bwMode="auto">
        <a:xfrm flipH="1">
          <a:off x="1338266" y="26858908"/>
          <a:ext cx="1586" cy="212723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4</xdr:col>
      <xdr:colOff>571499</xdr:colOff>
      <xdr:row>89</xdr:row>
      <xdr:rowOff>47625</xdr:rowOff>
    </xdr:from>
    <xdr:to>
      <xdr:col>4</xdr:col>
      <xdr:colOff>725486</xdr:colOff>
      <xdr:row>91</xdr:row>
      <xdr:rowOff>0</xdr:rowOff>
    </xdr:to>
    <xdr:sp macro="" textlink="">
      <xdr:nvSpPr>
        <xdr:cNvPr id="26" name="Text Box 120">
          <a:extLst>
            <a:ext uri="{FF2B5EF4-FFF2-40B4-BE49-F238E27FC236}">
              <a16:creationId xmlns="" xmlns:a16="http://schemas.microsoft.com/office/drawing/2014/main" id="{DCFD7685-4E44-4727-85E0-0EA91D22FBC4}"/>
            </a:ext>
          </a:extLst>
        </xdr:cNvPr>
        <xdr:cNvSpPr txBox="1">
          <a:spLocks noChangeArrowheads="1"/>
        </xdr:cNvSpPr>
      </xdr:nvSpPr>
      <xdr:spPr bwMode="auto">
        <a:xfrm>
          <a:off x="1266824" y="26631900"/>
          <a:ext cx="153987" cy="485775"/>
        </a:xfrm>
        <a:prstGeom prst="rect">
          <a:avLst/>
        </a:prstGeom>
        <a:noFill/>
        <a:ln w="0">
          <a:noFill/>
          <a:miter lim="800000"/>
          <a:headEnd/>
          <a:tailEnd/>
        </a:ln>
        <a:effectLst/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s-CL" sz="2000" b="1" i="0" strike="noStrike">
              <a:solidFill>
                <a:srgbClr val="008000"/>
              </a:solidFill>
              <a:latin typeface="Times New Roman"/>
              <a:cs typeface="Times New Roman"/>
            </a:rPr>
            <a:t>.</a:t>
          </a:r>
        </a:p>
      </xdr:txBody>
    </xdr:sp>
    <xdr:clientData/>
  </xdr:twoCellAnchor>
  <xdr:twoCellAnchor>
    <xdr:from>
      <xdr:col>4</xdr:col>
      <xdr:colOff>889015</xdr:colOff>
      <xdr:row>90</xdr:row>
      <xdr:rowOff>0</xdr:rowOff>
    </xdr:from>
    <xdr:to>
      <xdr:col>4</xdr:col>
      <xdr:colOff>890601</xdr:colOff>
      <xdr:row>90</xdr:row>
      <xdr:rowOff>212723</xdr:rowOff>
    </xdr:to>
    <xdr:sp macro="" textlink="">
      <xdr:nvSpPr>
        <xdr:cNvPr id="27" name="Line 66">
          <a:extLst>
            <a:ext uri="{FF2B5EF4-FFF2-40B4-BE49-F238E27FC236}">
              <a16:creationId xmlns="" xmlns:a16="http://schemas.microsoft.com/office/drawing/2014/main" id="{E9AB78F4-19F0-4FEF-901A-811C7E76DD6B}"/>
            </a:ext>
          </a:extLst>
        </xdr:cNvPr>
        <xdr:cNvSpPr>
          <a:spLocks noChangeShapeType="1"/>
        </xdr:cNvSpPr>
      </xdr:nvSpPr>
      <xdr:spPr bwMode="auto">
        <a:xfrm flipH="1">
          <a:off x="1584340" y="26850975"/>
          <a:ext cx="1586" cy="212723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4</xdr:col>
      <xdr:colOff>1111253</xdr:colOff>
      <xdr:row>90</xdr:row>
      <xdr:rowOff>7937</xdr:rowOff>
    </xdr:from>
    <xdr:to>
      <xdr:col>4</xdr:col>
      <xdr:colOff>1112839</xdr:colOff>
      <xdr:row>90</xdr:row>
      <xdr:rowOff>220660</xdr:rowOff>
    </xdr:to>
    <xdr:sp macro="" textlink="">
      <xdr:nvSpPr>
        <xdr:cNvPr id="28" name="Line 66">
          <a:extLst>
            <a:ext uri="{FF2B5EF4-FFF2-40B4-BE49-F238E27FC236}">
              <a16:creationId xmlns="" xmlns:a16="http://schemas.microsoft.com/office/drawing/2014/main" id="{E776996B-1744-4010-B869-E6731FF1CCE0}"/>
            </a:ext>
          </a:extLst>
        </xdr:cNvPr>
        <xdr:cNvSpPr>
          <a:spLocks noChangeShapeType="1"/>
        </xdr:cNvSpPr>
      </xdr:nvSpPr>
      <xdr:spPr bwMode="auto">
        <a:xfrm flipH="1">
          <a:off x="1806578" y="26858912"/>
          <a:ext cx="1586" cy="212723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4</xdr:col>
      <xdr:colOff>1341438</xdr:colOff>
      <xdr:row>90</xdr:row>
      <xdr:rowOff>7937</xdr:rowOff>
    </xdr:from>
    <xdr:to>
      <xdr:col>4</xdr:col>
      <xdr:colOff>1343024</xdr:colOff>
      <xdr:row>90</xdr:row>
      <xdr:rowOff>220660</xdr:rowOff>
    </xdr:to>
    <xdr:sp macro="" textlink="">
      <xdr:nvSpPr>
        <xdr:cNvPr id="29" name="Line 66">
          <a:extLst>
            <a:ext uri="{FF2B5EF4-FFF2-40B4-BE49-F238E27FC236}">
              <a16:creationId xmlns="" xmlns:a16="http://schemas.microsoft.com/office/drawing/2014/main" id="{DE9AFB6C-8C4F-4838-91C7-8F1757453926}"/>
            </a:ext>
          </a:extLst>
        </xdr:cNvPr>
        <xdr:cNvSpPr>
          <a:spLocks noChangeShapeType="1"/>
        </xdr:cNvSpPr>
      </xdr:nvSpPr>
      <xdr:spPr bwMode="auto">
        <a:xfrm flipH="1">
          <a:off x="2036763" y="26858912"/>
          <a:ext cx="1586" cy="212723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8</xdr:col>
      <xdr:colOff>987139</xdr:colOff>
      <xdr:row>107</xdr:row>
      <xdr:rowOff>34637</xdr:rowOff>
    </xdr:from>
    <xdr:to>
      <xdr:col>10</xdr:col>
      <xdr:colOff>1249076</xdr:colOff>
      <xdr:row>107</xdr:row>
      <xdr:rowOff>42574</xdr:rowOff>
    </xdr:to>
    <xdr:cxnSp macro="">
      <xdr:nvCxnSpPr>
        <xdr:cNvPr id="30" name="Conector recto 29">
          <a:extLst>
            <a:ext uri="{FF2B5EF4-FFF2-40B4-BE49-F238E27FC236}">
              <a16:creationId xmlns="" xmlns:a16="http://schemas.microsoft.com/office/drawing/2014/main" id="{EC9AA855-9154-4FED-A9A6-EFD9533FBFC2}"/>
            </a:ext>
          </a:extLst>
        </xdr:cNvPr>
        <xdr:cNvCxnSpPr/>
      </xdr:nvCxnSpPr>
      <xdr:spPr bwMode="auto">
        <a:xfrm flipV="1">
          <a:off x="6206839" y="31419512"/>
          <a:ext cx="2576512" cy="7937"/>
        </a:xfrm>
        <a:prstGeom prst="line">
          <a:avLst/>
        </a:prstGeom>
        <a:solidFill>
          <a:srgbClr val="00FFFF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11</xdr:col>
      <xdr:colOff>97081</xdr:colOff>
      <xdr:row>91</xdr:row>
      <xdr:rowOff>107156</xdr:rowOff>
    </xdr:from>
    <xdr:to>
      <xdr:col>12</xdr:col>
      <xdr:colOff>49456</xdr:colOff>
      <xdr:row>92</xdr:row>
      <xdr:rowOff>7937</xdr:rowOff>
    </xdr:to>
    <xdr:cxnSp macro="">
      <xdr:nvCxnSpPr>
        <xdr:cNvPr id="31" name="AutoShape 77">
          <a:extLst>
            <a:ext uri="{FF2B5EF4-FFF2-40B4-BE49-F238E27FC236}">
              <a16:creationId xmlns="" xmlns:a16="http://schemas.microsoft.com/office/drawing/2014/main" id="{448DEFA1-26D3-40DD-BF22-96FF26C14D39}"/>
            </a:ext>
          </a:extLst>
        </xdr:cNvPr>
        <xdr:cNvCxnSpPr>
          <a:cxnSpLocks noChangeShapeType="1"/>
          <a:stCxn id="9" idx="1"/>
        </xdr:cNvCxnSpPr>
      </xdr:nvCxnSpPr>
      <xdr:spPr bwMode="auto">
        <a:xfrm rot="10800000" flipV="1">
          <a:off x="8917231" y="27224831"/>
          <a:ext cx="381000" cy="167481"/>
        </a:xfrm>
        <a:prstGeom prst="bentConnector3">
          <a:avLst>
            <a:gd name="adj1" fmla="val 50000"/>
          </a:avLst>
        </a:prstGeom>
        <a:noFill/>
        <a:ln w="9525">
          <a:solidFill>
            <a:srgbClr val="FF0000"/>
          </a:solidFill>
          <a:miter lim="800000"/>
          <a:headEnd/>
          <a:tailEnd type="triangle" w="sm" len="sm"/>
        </a:ln>
      </xdr:spPr>
    </xdr:cxnSp>
    <xdr:clientData/>
  </xdr:twoCellAnchor>
  <xdr:twoCellAnchor>
    <xdr:from>
      <xdr:col>12</xdr:col>
      <xdr:colOff>492134</xdr:colOff>
      <xdr:row>32</xdr:row>
      <xdr:rowOff>23815</xdr:rowOff>
    </xdr:from>
    <xdr:to>
      <xdr:col>18</xdr:col>
      <xdr:colOff>63500</xdr:colOff>
      <xdr:row>37</xdr:row>
      <xdr:rowOff>7938</xdr:rowOff>
    </xdr:to>
    <xdr:sp macro="" textlink="">
      <xdr:nvSpPr>
        <xdr:cNvPr id="32" name="Rectángulo redondeado 32">
          <a:extLst>
            <a:ext uri="{FF2B5EF4-FFF2-40B4-BE49-F238E27FC236}">
              <a16:creationId xmlns="" xmlns:a16="http://schemas.microsoft.com/office/drawing/2014/main" id="{C890B635-E402-42D5-9179-B1B6680A45ED}"/>
            </a:ext>
          </a:extLst>
        </xdr:cNvPr>
        <xdr:cNvSpPr/>
      </xdr:nvSpPr>
      <xdr:spPr bwMode="auto">
        <a:xfrm>
          <a:off x="9740909" y="8339140"/>
          <a:ext cx="1981191" cy="1460498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just"/>
          <a:r>
            <a:rPr lang="es-CL" sz="9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Si el resultado es negativo, anótelo en el código 304 con signo menos y vea las instrucciones </a:t>
          </a:r>
          <a:r>
            <a:rPr lang="es-CL" sz="9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para la línea </a:t>
          </a:r>
          <a:r>
            <a:rPr lang="es-CL" sz="9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46</a:t>
          </a:r>
        </a:p>
        <a:p>
          <a:pPr algn="just"/>
          <a:endParaRPr lang="es-CL" sz="6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269865</xdr:colOff>
      <xdr:row>51</xdr:row>
      <xdr:rowOff>63500</xdr:rowOff>
    </xdr:from>
    <xdr:to>
      <xdr:col>12</xdr:col>
      <xdr:colOff>142875</xdr:colOff>
      <xdr:row>51</xdr:row>
      <xdr:rowOff>63504</xdr:rowOff>
    </xdr:to>
    <xdr:cxnSp macro="">
      <xdr:nvCxnSpPr>
        <xdr:cNvPr id="33" name="Conector recto 32">
          <a:extLst>
            <a:ext uri="{FF2B5EF4-FFF2-40B4-BE49-F238E27FC236}">
              <a16:creationId xmlns="" xmlns:a16="http://schemas.microsoft.com/office/drawing/2014/main" id="{F1A16DF0-7E50-479A-90FC-A835C39E317A}"/>
            </a:ext>
          </a:extLst>
        </xdr:cNvPr>
        <xdr:cNvCxnSpPr/>
      </xdr:nvCxnSpPr>
      <xdr:spPr bwMode="auto">
        <a:xfrm flipV="1">
          <a:off x="9090015" y="13693775"/>
          <a:ext cx="301635" cy="4"/>
        </a:xfrm>
        <a:prstGeom prst="line">
          <a:avLst/>
        </a:prstGeom>
        <a:solidFill>
          <a:srgbClr val="00FFFF"/>
        </a:solidFill>
        <a:ln w="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277959</xdr:colOff>
      <xdr:row>27</xdr:row>
      <xdr:rowOff>130754</xdr:rowOff>
    </xdr:from>
    <xdr:to>
      <xdr:col>14</xdr:col>
      <xdr:colOff>234664</xdr:colOff>
      <xdr:row>28</xdr:row>
      <xdr:rowOff>97849</xdr:rowOff>
    </xdr:to>
    <xdr:cxnSp macro="">
      <xdr:nvCxnSpPr>
        <xdr:cNvPr id="2" name="Conector angular 9">
          <a:extLst>
            <a:ext uri="{FF2B5EF4-FFF2-40B4-BE49-F238E27FC236}">
              <a16:creationId xmlns="" xmlns:a16="http://schemas.microsoft.com/office/drawing/2014/main" id="{5A9EE858-C9B1-4367-AAEC-F02E605B3D70}"/>
            </a:ext>
          </a:extLst>
        </xdr:cNvPr>
        <xdr:cNvCxnSpPr/>
      </xdr:nvCxnSpPr>
      <xdr:spPr>
        <a:xfrm rot="16200000" flipH="1">
          <a:off x="4630451" y="7217787"/>
          <a:ext cx="233795" cy="271030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25980</xdr:colOff>
      <xdr:row>27</xdr:row>
      <xdr:rowOff>175781</xdr:rowOff>
    </xdr:from>
    <xdr:to>
      <xdr:col>21</xdr:col>
      <xdr:colOff>181844</xdr:colOff>
      <xdr:row>28</xdr:row>
      <xdr:rowOff>152401</xdr:rowOff>
    </xdr:to>
    <xdr:cxnSp macro="">
      <xdr:nvCxnSpPr>
        <xdr:cNvPr id="3" name="Conector angular 10">
          <a:extLst>
            <a:ext uri="{FF2B5EF4-FFF2-40B4-BE49-F238E27FC236}">
              <a16:creationId xmlns="" xmlns:a16="http://schemas.microsoft.com/office/drawing/2014/main" id="{A180875D-C3F4-461F-8212-A7D8FC5C87E1}"/>
            </a:ext>
          </a:extLst>
        </xdr:cNvPr>
        <xdr:cNvCxnSpPr/>
      </xdr:nvCxnSpPr>
      <xdr:spPr>
        <a:xfrm rot="16200000" flipH="1">
          <a:off x="5983002" y="7268009"/>
          <a:ext cx="243320" cy="270164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Archivos%20temporales%20de%20Internet/Content.Outlook/Q2W04AWC/F22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versoCon"/>
      <sheetName val="ReversoCon"/>
      <sheetName val="Registrar "/>
      <sheetName val="AnversoAud"/>
      <sheetName val="ReversoAud"/>
      <sheetName val="Hoja1"/>
      <sheetName val="RUT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 xml:space="preserve"> </v>
          </cell>
        </row>
        <row r="3">
          <cell r="A3">
            <v>2</v>
          </cell>
          <cell r="B3" t="str">
            <v xml:space="preserve"> </v>
          </cell>
        </row>
        <row r="4">
          <cell r="A4">
            <v>5</v>
          </cell>
          <cell r="B4" t="str">
            <v xml:space="preserve"> </v>
          </cell>
        </row>
        <row r="5">
          <cell r="A5">
            <v>6</v>
          </cell>
          <cell r="B5" t="str">
            <v xml:space="preserve"> </v>
          </cell>
        </row>
        <row r="6">
          <cell r="A6">
            <v>9</v>
          </cell>
          <cell r="B6" t="str">
            <v xml:space="preserve"> </v>
          </cell>
        </row>
        <row r="7">
          <cell r="A7">
            <v>8</v>
          </cell>
          <cell r="B7" t="str">
            <v xml:space="preserve"> </v>
          </cell>
        </row>
        <row r="8">
          <cell r="A8">
            <v>7</v>
          </cell>
          <cell r="B8" t="str">
            <v xml:space="preserve"> </v>
          </cell>
        </row>
        <row r="9">
          <cell r="A9">
            <v>3</v>
          </cell>
          <cell r="B9" t="str">
            <v xml:space="preserve"> </v>
          </cell>
        </row>
        <row r="10">
          <cell r="A10">
            <v>0</v>
          </cell>
          <cell r="B10" t="str">
            <v xml:space="preserve"> </v>
          </cell>
        </row>
        <row r="11">
          <cell r="A11">
            <v>0</v>
          </cell>
          <cell r="B11" t="str">
            <v xml:space="preserve"> 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  <row r="39">
          <cell r="A39">
            <v>0</v>
          </cell>
          <cell r="B39">
            <v>0</v>
          </cell>
        </row>
        <row r="40">
          <cell r="A40">
            <v>0</v>
          </cell>
          <cell r="B40">
            <v>0</v>
          </cell>
        </row>
        <row r="41">
          <cell r="A41">
            <v>0</v>
          </cell>
          <cell r="B41">
            <v>0</v>
          </cell>
        </row>
        <row r="42">
          <cell r="A42">
            <v>0</v>
          </cell>
          <cell r="B42">
            <v>0</v>
          </cell>
        </row>
        <row r="43">
          <cell r="A43">
            <v>0</v>
          </cell>
          <cell r="B43">
            <v>0</v>
          </cell>
        </row>
        <row r="44">
          <cell r="A44">
            <v>0</v>
          </cell>
          <cell r="B44">
            <v>0</v>
          </cell>
        </row>
        <row r="45">
          <cell r="A45">
            <v>0</v>
          </cell>
          <cell r="B45">
            <v>0</v>
          </cell>
        </row>
        <row r="46">
          <cell r="A46">
            <v>0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48">
          <cell r="A48">
            <v>0</v>
          </cell>
          <cell r="B48">
            <v>0</v>
          </cell>
        </row>
        <row r="49">
          <cell r="A49">
            <v>0</v>
          </cell>
          <cell r="B49">
            <v>0</v>
          </cell>
        </row>
        <row r="50">
          <cell r="A50">
            <v>0</v>
          </cell>
          <cell r="B50">
            <v>0</v>
          </cell>
        </row>
        <row r="51">
          <cell r="A51">
            <v>0</v>
          </cell>
          <cell r="B51">
            <v>0</v>
          </cell>
        </row>
        <row r="52">
          <cell r="A52">
            <v>0</v>
          </cell>
          <cell r="B52">
            <v>0</v>
          </cell>
        </row>
        <row r="53">
          <cell r="A53">
            <v>0</v>
          </cell>
          <cell r="B53">
            <v>0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</row>
        <row r="56">
          <cell r="A56">
            <v>0</v>
          </cell>
          <cell r="B56">
            <v>0</v>
          </cell>
        </row>
        <row r="57">
          <cell r="A57">
            <v>0</v>
          </cell>
          <cell r="B57">
            <v>0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</row>
        <row r="60">
          <cell r="A60">
            <v>0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</row>
        <row r="64">
          <cell r="A64">
            <v>0</v>
          </cell>
          <cell r="B64">
            <v>0</v>
          </cell>
        </row>
        <row r="65">
          <cell r="A65">
            <v>0</v>
          </cell>
          <cell r="B65">
            <v>0</v>
          </cell>
        </row>
        <row r="66">
          <cell r="A66">
            <v>0</v>
          </cell>
          <cell r="B66">
            <v>0</v>
          </cell>
        </row>
        <row r="67">
          <cell r="A67">
            <v>0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69">
          <cell r="A69">
            <v>0</v>
          </cell>
          <cell r="B69">
            <v>0</v>
          </cell>
        </row>
        <row r="70">
          <cell r="A70">
            <v>0</v>
          </cell>
          <cell r="B70">
            <v>0</v>
          </cell>
        </row>
        <row r="71">
          <cell r="A71">
            <v>0</v>
          </cell>
          <cell r="B71">
            <v>0</v>
          </cell>
        </row>
        <row r="72">
          <cell r="A72">
            <v>0</v>
          </cell>
          <cell r="B72">
            <v>0</v>
          </cell>
        </row>
        <row r="73">
          <cell r="A73">
            <v>0</v>
          </cell>
          <cell r="B73">
            <v>0</v>
          </cell>
        </row>
        <row r="74">
          <cell r="A74">
            <v>0</v>
          </cell>
          <cell r="B74">
            <v>0</v>
          </cell>
        </row>
        <row r="75">
          <cell r="A75">
            <v>0</v>
          </cell>
          <cell r="B75">
            <v>0</v>
          </cell>
        </row>
        <row r="76">
          <cell r="A76">
            <v>0</v>
          </cell>
          <cell r="B76">
            <v>0</v>
          </cell>
        </row>
        <row r="77">
          <cell r="A77">
            <v>0</v>
          </cell>
          <cell r="B77">
            <v>0</v>
          </cell>
        </row>
        <row r="78">
          <cell r="A78">
            <v>0</v>
          </cell>
          <cell r="B78">
            <v>0</v>
          </cell>
        </row>
        <row r="79">
          <cell r="A79">
            <v>0</v>
          </cell>
          <cell r="B79">
            <v>0</v>
          </cell>
        </row>
        <row r="80">
          <cell r="A80">
            <v>0</v>
          </cell>
          <cell r="B80">
            <v>0</v>
          </cell>
        </row>
        <row r="81">
          <cell r="A81">
            <v>0</v>
          </cell>
          <cell r="B81">
            <v>0</v>
          </cell>
        </row>
        <row r="82">
          <cell r="A82">
            <v>0</v>
          </cell>
          <cell r="B82">
            <v>0</v>
          </cell>
        </row>
        <row r="83">
          <cell r="A83">
            <v>0</v>
          </cell>
          <cell r="B83">
            <v>0</v>
          </cell>
        </row>
        <row r="84">
          <cell r="A84">
            <v>0</v>
          </cell>
          <cell r="B84">
            <v>0</v>
          </cell>
        </row>
        <row r="85">
          <cell r="A85">
            <v>0</v>
          </cell>
          <cell r="B85">
            <v>0</v>
          </cell>
        </row>
        <row r="86">
          <cell r="A86">
            <v>0</v>
          </cell>
          <cell r="B86">
            <v>0</v>
          </cell>
        </row>
        <row r="87">
          <cell r="A87">
            <v>0</v>
          </cell>
          <cell r="B87">
            <v>0</v>
          </cell>
        </row>
        <row r="88">
          <cell r="A88">
            <v>0</v>
          </cell>
          <cell r="B88">
            <v>0</v>
          </cell>
        </row>
        <row r="89">
          <cell r="A89">
            <v>0</v>
          </cell>
          <cell r="B89">
            <v>0</v>
          </cell>
        </row>
        <row r="90">
          <cell r="A90">
            <v>0</v>
          </cell>
          <cell r="B90">
            <v>0</v>
          </cell>
        </row>
        <row r="91">
          <cell r="A91">
            <v>0</v>
          </cell>
          <cell r="B91">
            <v>0</v>
          </cell>
        </row>
        <row r="92">
          <cell r="A92">
            <v>0</v>
          </cell>
          <cell r="B92">
            <v>0</v>
          </cell>
        </row>
        <row r="93">
          <cell r="A93">
            <v>0</v>
          </cell>
          <cell r="B93">
            <v>0</v>
          </cell>
        </row>
        <row r="94">
          <cell r="A94">
            <v>0</v>
          </cell>
          <cell r="B94">
            <v>0</v>
          </cell>
        </row>
        <row r="95">
          <cell r="A95">
            <v>0</v>
          </cell>
          <cell r="B95">
            <v>0</v>
          </cell>
        </row>
        <row r="96">
          <cell r="A96">
            <v>0</v>
          </cell>
          <cell r="B96">
            <v>0</v>
          </cell>
        </row>
        <row r="97">
          <cell r="A97">
            <v>0</v>
          </cell>
          <cell r="B97">
            <v>0</v>
          </cell>
        </row>
        <row r="98">
          <cell r="A98">
            <v>0</v>
          </cell>
          <cell r="B98">
            <v>0</v>
          </cell>
        </row>
        <row r="99">
          <cell r="A99">
            <v>0</v>
          </cell>
          <cell r="B99">
            <v>0</v>
          </cell>
        </row>
        <row r="100">
          <cell r="A100">
            <v>0</v>
          </cell>
          <cell r="B100">
            <v>0</v>
          </cell>
        </row>
        <row r="101">
          <cell r="A101">
            <v>0</v>
          </cell>
          <cell r="B101">
            <v>0</v>
          </cell>
        </row>
        <row r="102">
          <cell r="A102">
            <v>0</v>
          </cell>
          <cell r="B102">
            <v>0</v>
          </cell>
        </row>
        <row r="103">
          <cell r="A103">
            <v>0</v>
          </cell>
          <cell r="B103">
            <v>0</v>
          </cell>
        </row>
        <row r="104">
          <cell r="A104">
            <v>0</v>
          </cell>
          <cell r="B104">
            <v>0</v>
          </cell>
        </row>
        <row r="105">
          <cell r="A105">
            <v>0</v>
          </cell>
          <cell r="B105">
            <v>0</v>
          </cell>
        </row>
        <row r="106">
          <cell r="A106">
            <v>0</v>
          </cell>
          <cell r="B106">
            <v>0</v>
          </cell>
        </row>
        <row r="107">
          <cell r="A107">
            <v>0</v>
          </cell>
          <cell r="B107">
            <v>0</v>
          </cell>
        </row>
        <row r="108">
          <cell r="A108">
            <v>0</v>
          </cell>
          <cell r="B108">
            <v>0</v>
          </cell>
        </row>
        <row r="109">
          <cell r="A109">
            <v>0</v>
          </cell>
          <cell r="B109">
            <v>0</v>
          </cell>
        </row>
        <row r="110">
          <cell r="A110">
            <v>0</v>
          </cell>
          <cell r="B110">
            <v>0</v>
          </cell>
        </row>
        <row r="111">
          <cell r="A111">
            <v>0</v>
          </cell>
          <cell r="B111">
            <v>0</v>
          </cell>
        </row>
        <row r="112">
          <cell r="A112">
            <v>0</v>
          </cell>
          <cell r="B112">
            <v>0</v>
          </cell>
        </row>
        <row r="113">
          <cell r="A113">
            <v>0</v>
          </cell>
          <cell r="B113">
            <v>0</v>
          </cell>
        </row>
        <row r="114">
          <cell r="A114">
            <v>0</v>
          </cell>
          <cell r="B114">
            <v>0</v>
          </cell>
        </row>
        <row r="115">
          <cell r="A115">
            <v>0</v>
          </cell>
          <cell r="B115">
            <v>0</v>
          </cell>
        </row>
        <row r="116">
          <cell r="A116">
            <v>0</v>
          </cell>
          <cell r="B116">
            <v>0</v>
          </cell>
        </row>
        <row r="117">
          <cell r="A117">
            <v>0</v>
          </cell>
          <cell r="B117">
            <v>0</v>
          </cell>
        </row>
        <row r="118">
          <cell r="A118">
            <v>0</v>
          </cell>
          <cell r="B118">
            <v>0</v>
          </cell>
        </row>
        <row r="119">
          <cell r="A119">
            <v>0</v>
          </cell>
          <cell r="B119">
            <v>0</v>
          </cell>
        </row>
        <row r="120">
          <cell r="A120">
            <v>0</v>
          </cell>
          <cell r="B120">
            <v>0</v>
          </cell>
        </row>
        <row r="121">
          <cell r="A121">
            <v>0</v>
          </cell>
          <cell r="B121">
            <v>0</v>
          </cell>
        </row>
        <row r="122">
          <cell r="A122">
            <v>0</v>
          </cell>
          <cell r="B122">
            <v>0</v>
          </cell>
        </row>
        <row r="123">
          <cell r="A123">
            <v>0</v>
          </cell>
          <cell r="B123">
            <v>0</v>
          </cell>
        </row>
        <row r="124">
          <cell r="A124">
            <v>0</v>
          </cell>
          <cell r="B124">
            <v>0</v>
          </cell>
        </row>
        <row r="125">
          <cell r="A125">
            <v>0</v>
          </cell>
          <cell r="B125">
            <v>0</v>
          </cell>
        </row>
        <row r="126">
          <cell r="A126">
            <v>0</v>
          </cell>
          <cell r="B126">
            <v>0</v>
          </cell>
        </row>
        <row r="127">
          <cell r="A127">
            <v>0</v>
          </cell>
          <cell r="B127">
            <v>0</v>
          </cell>
        </row>
        <row r="128">
          <cell r="A128">
            <v>0</v>
          </cell>
          <cell r="B128">
            <v>0</v>
          </cell>
        </row>
        <row r="129">
          <cell r="A129">
            <v>0</v>
          </cell>
          <cell r="B129">
            <v>0</v>
          </cell>
        </row>
        <row r="130">
          <cell r="A130">
            <v>0</v>
          </cell>
          <cell r="B130">
            <v>0</v>
          </cell>
        </row>
        <row r="131">
          <cell r="A131">
            <v>0</v>
          </cell>
          <cell r="B131">
            <v>0</v>
          </cell>
        </row>
        <row r="132">
          <cell r="A132">
            <v>0</v>
          </cell>
          <cell r="B132">
            <v>0</v>
          </cell>
        </row>
        <row r="133">
          <cell r="A133">
            <v>0</v>
          </cell>
          <cell r="B133">
            <v>0</v>
          </cell>
        </row>
        <row r="134">
          <cell r="A134">
            <v>0</v>
          </cell>
          <cell r="B134">
            <v>0</v>
          </cell>
        </row>
        <row r="135">
          <cell r="A135">
            <v>0</v>
          </cell>
          <cell r="B135">
            <v>0</v>
          </cell>
        </row>
        <row r="136">
          <cell r="A136">
            <v>0</v>
          </cell>
          <cell r="B136">
            <v>0</v>
          </cell>
        </row>
        <row r="137">
          <cell r="A137">
            <v>0</v>
          </cell>
          <cell r="B137">
            <v>0</v>
          </cell>
        </row>
        <row r="138">
          <cell r="A138">
            <v>0</v>
          </cell>
          <cell r="B138">
            <v>0</v>
          </cell>
        </row>
        <row r="139">
          <cell r="A139">
            <v>0</v>
          </cell>
          <cell r="B139">
            <v>0</v>
          </cell>
        </row>
        <row r="140">
          <cell r="A140">
            <v>0</v>
          </cell>
          <cell r="B140">
            <v>0</v>
          </cell>
        </row>
        <row r="141">
          <cell r="A141">
            <v>0</v>
          </cell>
          <cell r="B141">
            <v>0</v>
          </cell>
        </row>
        <row r="142">
          <cell r="A142">
            <v>0</v>
          </cell>
          <cell r="B142">
            <v>0</v>
          </cell>
        </row>
        <row r="143">
          <cell r="A143">
            <v>0</v>
          </cell>
          <cell r="B143">
            <v>0</v>
          </cell>
        </row>
        <row r="144">
          <cell r="A144">
            <v>0</v>
          </cell>
          <cell r="B144">
            <v>0</v>
          </cell>
        </row>
        <row r="145">
          <cell r="A145">
            <v>0</v>
          </cell>
          <cell r="B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0</v>
          </cell>
        </row>
        <row r="148">
          <cell r="A148">
            <v>0</v>
          </cell>
          <cell r="B148">
            <v>0</v>
          </cell>
        </row>
        <row r="149">
          <cell r="A149">
            <v>0</v>
          </cell>
          <cell r="B149">
            <v>0</v>
          </cell>
        </row>
        <row r="150">
          <cell r="A150">
            <v>0</v>
          </cell>
          <cell r="B150">
            <v>0</v>
          </cell>
        </row>
        <row r="151">
          <cell r="A151">
            <v>0</v>
          </cell>
          <cell r="B151">
            <v>0</v>
          </cell>
        </row>
        <row r="152">
          <cell r="A152">
            <v>0</v>
          </cell>
          <cell r="B152">
            <v>0</v>
          </cell>
        </row>
        <row r="153">
          <cell r="A153">
            <v>0</v>
          </cell>
          <cell r="B153">
            <v>0</v>
          </cell>
        </row>
        <row r="154">
          <cell r="A154">
            <v>0</v>
          </cell>
          <cell r="B154">
            <v>0</v>
          </cell>
        </row>
        <row r="155">
          <cell r="A155">
            <v>0</v>
          </cell>
          <cell r="B155">
            <v>0</v>
          </cell>
        </row>
        <row r="156">
          <cell r="A156">
            <v>0</v>
          </cell>
          <cell r="B156">
            <v>0</v>
          </cell>
        </row>
        <row r="157">
          <cell r="A157">
            <v>0</v>
          </cell>
          <cell r="B157">
            <v>0</v>
          </cell>
        </row>
        <row r="158">
          <cell r="A158">
            <v>0</v>
          </cell>
          <cell r="B158">
            <v>0</v>
          </cell>
        </row>
        <row r="159">
          <cell r="A159">
            <v>0</v>
          </cell>
          <cell r="B159">
            <v>0</v>
          </cell>
        </row>
        <row r="160">
          <cell r="A160">
            <v>0</v>
          </cell>
          <cell r="B160">
            <v>0</v>
          </cell>
        </row>
        <row r="161">
          <cell r="A161">
            <v>0</v>
          </cell>
          <cell r="B161">
            <v>0</v>
          </cell>
        </row>
        <row r="162">
          <cell r="A162">
            <v>0</v>
          </cell>
          <cell r="B162">
            <v>0</v>
          </cell>
        </row>
        <row r="163">
          <cell r="A163">
            <v>0</v>
          </cell>
          <cell r="B163">
            <v>0</v>
          </cell>
        </row>
        <row r="164">
          <cell r="A164">
            <v>0</v>
          </cell>
          <cell r="B164">
            <v>0</v>
          </cell>
        </row>
        <row r="165">
          <cell r="A165">
            <v>0</v>
          </cell>
          <cell r="B165">
            <v>0</v>
          </cell>
        </row>
        <row r="166">
          <cell r="A166">
            <v>0</v>
          </cell>
          <cell r="B166">
            <v>0</v>
          </cell>
        </row>
        <row r="167">
          <cell r="A167">
            <v>0</v>
          </cell>
          <cell r="B167">
            <v>0</v>
          </cell>
        </row>
        <row r="168">
          <cell r="A168">
            <v>0</v>
          </cell>
          <cell r="B168">
            <v>0</v>
          </cell>
        </row>
        <row r="169">
          <cell r="A169">
            <v>0</v>
          </cell>
          <cell r="B169">
            <v>0</v>
          </cell>
        </row>
        <row r="170">
          <cell r="A170">
            <v>0</v>
          </cell>
          <cell r="B170">
            <v>0</v>
          </cell>
        </row>
        <row r="171">
          <cell r="A171">
            <v>0</v>
          </cell>
          <cell r="B171">
            <v>0</v>
          </cell>
        </row>
        <row r="172">
          <cell r="A172">
            <v>0</v>
          </cell>
          <cell r="B172">
            <v>0</v>
          </cell>
        </row>
        <row r="173">
          <cell r="A173">
            <v>0</v>
          </cell>
          <cell r="B173">
            <v>0</v>
          </cell>
        </row>
        <row r="174">
          <cell r="A174">
            <v>0</v>
          </cell>
          <cell r="B174">
            <v>0</v>
          </cell>
        </row>
        <row r="175">
          <cell r="A175">
            <v>0</v>
          </cell>
          <cell r="B175">
            <v>0</v>
          </cell>
        </row>
        <row r="176">
          <cell r="A176">
            <v>0</v>
          </cell>
          <cell r="B176">
            <v>0</v>
          </cell>
        </row>
        <row r="177">
          <cell r="A177">
            <v>85</v>
          </cell>
          <cell r="B177">
            <v>0</v>
          </cell>
        </row>
        <row r="178">
          <cell r="A178">
            <v>86</v>
          </cell>
          <cell r="B178">
            <v>0</v>
          </cell>
        </row>
        <row r="179">
          <cell r="A179">
            <v>87</v>
          </cell>
          <cell r="B179">
            <v>0</v>
          </cell>
        </row>
        <row r="180">
          <cell r="A180">
            <v>90</v>
          </cell>
          <cell r="B180">
            <v>0</v>
          </cell>
        </row>
        <row r="181">
          <cell r="A181">
            <v>39</v>
          </cell>
          <cell r="B181">
            <v>0</v>
          </cell>
        </row>
        <row r="182">
          <cell r="A182">
            <v>91</v>
          </cell>
          <cell r="B182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6"/>
  <sheetViews>
    <sheetView showGridLines="0" tabSelected="1" view="pageBreakPreview" zoomScale="85" zoomScaleNormal="80" zoomScaleSheetLayoutView="85" workbookViewId="0">
      <selection activeCell="R8" sqref="R8"/>
    </sheetView>
  </sheetViews>
  <sheetFormatPr baseColWidth="10" defaultColWidth="3" defaultRowHeight="12.6" customHeight="1" x14ac:dyDescent="0.15"/>
  <cols>
    <col min="1" max="1" width="1.140625" style="1" customWidth="1"/>
    <col min="2" max="2" width="2.42578125" style="1" customWidth="1"/>
    <col min="3" max="3" width="3.7109375" style="1" customWidth="1"/>
    <col min="4" max="4" width="3.140625" style="1" customWidth="1"/>
    <col min="5" max="5" width="34.85546875" style="1" bestFit="1" customWidth="1"/>
    <col min="6" max="6" width="5.28515625" style="1" customWidth="1"/>
    <col min="7" max="7" width="21.28515625" style="1" customWidth="1"/>
    <col min="8" max="8" width="6.42578125" style="1" bestFit="1" customWidth="1"/>
    <col min="9" max="9" width="28.85546875" style="1" customWidth="1"/>
    <col min="10" max="10" width="5.85546875" style="1" customWidth="1"/>
    <col min="11" max="11" width="24.85546875" style="1" bestFit="1" customWidth="1"/>
    <col min="12" max="12" width="6.42578125" style="1" bestFit="1" customWidth="1"/>
    <col min="13" max="13" width="24.42578125" style="1" customWidth="1"/>
    <col min="14" max="14" width="3.28515625" style="1" customWidth="1"/>
    <col min="15" max="15" width="2.7109375" style="1" customWidth="1"/>
    <col min="16" max="16" width="1.28515625" style="1" customWidth="1"/>
    <col min="17" max="17" width="3.5703125" style="1" customWidth="1"/>
    <col min="18" max="18" width="2.85546875" style="1" customWidth="1"/>
    <col min="19" max="19" width="3" style="1" customWidth="1"/>
    <col min="20" max="20" width="4.5703125" style="1" customWidth="1"/>
    <col min="21" max="21" width="2.85546875" style="1" customWidth="1"/>
    <col min="22" max="22" width="3.28515625" style="1" customWidth="1"/>
    <col min="23" max="23" width="4.85546875" style="1" customWidth="1"/>
    <col min="24" max="24" width="18.28515625" style="1" customWidth="1"/>
    <col min="25" max="25" width="2.140625" style="1" customWidth="1"/>
    <col min="26" max="16384" width="3" style="1"/>
  </cols>
  <sheetData>
    <row r="1" spans="1:29" ht="20.45" customHeight="1" x14ac:dyDescent="0.15">
      <c r="B1" s="238" t="s">
        <v>72</v>
      </c>
      <c r="C1" s="238"/>
      <c r="D1" s="238"/>
      <c r="E1" s="238"/>
      <c r="F1" s="89"/>
      <c r="G1" s="89"/>
      <c r="H1" s="89"/>
      <c r="I1" s="89"/>
      <c r="J1" s="89"/>
      <c r="K1" s="89"/>
      <c r="L1" s="89"/>
      <c r="M1" s="89"/>
    </row>
    <row r="2" spans="1:29" s="4" customFormat="1" ht="21" customHeight="1" x14ac:dyDescent="0.2">
      <c r="B2" s="238" t="s">
        <v>73</v>
      </c>
      <c r="C2" s="238"/>
      <c r="D2" s="238"/>
      <c r="E2" s="238"/>
      <c r="F2" s="90"/>
      <c r="G2" s="91"/>
      <c r="H2" s="92"/>
      <c r="I2" s="153"/>
      <c r="J2" s="93"/>
      <c r="K2" s="93"/>
      <c r="L2" s="215" t="s">
        <v>355</v>
      </c>
      <c r="M2" s="93"/>
      <c r="N2" s="5"/>
      <c r="O2" s="5"/>
      <c r="P2" s="5"/>
      <c r="Q2" s="5"/>
      <c r="R2" s="5"/>
      <c r="S2" s="5"/>
      <c r="T2" s="6"/>
      <c r="U2" s="6"/>
      <c r="V2" s="7"/>
      <c r="W2" s="7"/>
      <c r="Y2" s="6"/>
    </row>
    <row r="3" spans="1:29" s="4" customFormat="1" ht="9" customHeight="1" thickBot="1" x14ac:dyDescent="0.2">
      <c r="B3" s="87"/>
      <c r="C3" s="87"/>
      <c r="D3" s="87"/>
      <c r="E3" s="87"/>
      <c r="F3" s="2"/>
      <c r="G3" s="3"/>
      <c r="I3" s="87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7"/>
      <c r="W3" s="7"/>
      <c r="Y3" s="6"/>
    </row>
    <row r="4" spans="1:29" s="8" customFormat="1" ht="15.75" customHeight="1" thickBot="1" x14ac:dyDescent="0.3">
      <c r="B4" s="239"/>
      <c r="C4" s="239"/>
      <c r="D4" s="240" t="s">
        <v>74</v>
      </c>
      <c r="E4" s="240"/>
      <c r="F4" s="240"/>
      <c r="G4" s="240"/>
      <c r="H4" s="241" t="s">
        <v>146</v>
      </c>
      <c r="I4" s="241"/>
      <c r="J4" s="241"/>
      <c r="K4" s="241"/>
      <c r="L4" s="242" t="s">
        <v>75</v>
      </c>
      <c r="M4" s="242"/>
      <c r="N4" s="242"/>
      <c r="P4" s="9"/>
      <c r="Q4" s="9"/>
      <c r="R4" s="9"/>
      <c r="S4" s="9"/>
      <c r="T4" s="9"/>
      <c r="U4" s="9"/>
      <c r="X4" s="10"/>
      <c r="Y4" s="9"/>
      <c r="Z4" s="11"/>
      <c r="AA4" s="11"/>
      <c r="AB4" s="11"/>
      <c r="AC4" s="11"/>
    </row>
    <row r="5" spans="1:29" s="8" customFormat="1" ht="16.5" customHeight="1" thickBot="1" x14ac:dyDescent="0.3">
      <c r="B5" s="239"/>
      <c r="C5" s="239"/>
      <c r="D5" s="240"/>
      <c r="E5" s="240"/>
      <c r="F5" s="240"/>
      <c r="G5" s="240"/>
      <c r="H5" s="241" t="s">
        <v>144</v>
      </c>
      <c r="I5" s="241"/>
      <c r="J5" s="242" t="s">
        <v>145</v>
      </c>
      <c r="K5" s="242"/>
      <c r="L5" s="242"/>
      <c r="M5" s="242"/>
      <c r="N5" s="242"/>
      <c r="P5" s="9"/>
      <c r="Q5" s="9"/>
      <c r="R5" s="9"/>
      <c r="S5" s="9"/>
      <c r="T5" s="9"/>
      <c r="U5" s="9"/>
      <c r="X5" s="10"/>
      <c r="Y5" s="9"/>
      <c r="Z5" s="11"/>
      <c r="AA5" s="11"/>
      <c r="AB5" s="11"/>
      <c r="AC5" s="11"/>
    </row>
    <row r="6" spans="1:29" s="12" customFormat="1" ht="21" customHeight="1" thickBot="1" x14ac:dyDescent="0.2">
      <c r="B6" s="226" t="s">
        <v>225</v>
      </c>
      <c r="C6" s="246" t="s">
        <v>219</v>
      </c>
      <c r="D6" s="152">
        <v>1</v>
      </c>
      <c r="E6" s="217" t="s">
        <v>249</v>
      </c>
      <c r="F6" s="217"/>
      <c r="G6" s="217"/>
      <c r="H6" s="149">
        <v>1024</v>
      </c>
      <c r="I6" s="192"/>
      <c r="J6" s="149">
        <v>1025</v>
      </c>
      <c r="K6" s="189"/>
      <c r="L6" s="149">
        <v>104</v>
      </c>
      <c r="M6" s="189"/>
      <c r="N6" s="95" t="s">
        <v>17</v>
      </c>
      <c r="P6" s="13"/>
      <c r="Q6" s="5"/>
      <c r="R6" s="5"/>
      <c r="S6" s="5"/>
      <c r="T6" s="5"/>
      <c r="U6" s="5"/>
      <c r="V6" s="5"/>
      <c r="X6" s="14"/>
    </row>
    <row r="7" spans="1:29" s="12" customFormat="1" ht="21" customHeight="1" thickBot="1" x14ac:dyDescent="0.2">
      <c r="B7" s="226"/>
      <c r="C7" s="246"/>
      <c r="D7" s="152">
        <f>+$D6+1</f>
        <v>2</v>
      </c>
      <c r="E7" s="217" t="s">
        <v>222</v>
      </c>
      <c r="F7" s="217"/>
      <c r="G7" s="217"/>
      <c r="H7" s="149">
        <v>1026</v>
      </c>
      <c r="I7" s="192"/>
      <c r="J7" s="149">
        <v>1027</v>
      </c>
      <c r="K7" s="189"/>
      <c r="L7" s="149">
        <v>105</v>
      </c>
      <c r="M7" s="189"/>
      <c r="N7" s="95" t="s">
        <v>17</v>
      </c>
      <c r="P7" s="13"/>
      <c r="Q7" s="5"/>
      <c r="R7" s="5"/>
      <c r="S7" s="5"/>
      <c r="T7" s="5"/>
      <c r="U7" s="5"/>
      <c r="V7" s="5"/>
      <c r="X7" s="14"/>
    </row>
    <row r="8" spans="1:29" ht="21" customHeight="1" thickBot="1" x14ac:dyDescent="0.2">
      <c r="B8" s="226"/>
      <c r="C8" s="246"/>
      <c r="D8" s="152">
        <f t="shared" ref="D8:D16" si="0">+$D7+1</f>
        <v>3</v>
      </c>
      <c r="E8" s="217" t="s">
        <v>293</v>
      </c>
      <c r="F8" s="217"/>
      <c r="G8" s="217"/>
      <c r="H8" s="113"/>
      <c r="I8" s="194"/>
      <c r="J8" s="114"/>
      <c r="K8" s="194"/>
      <c r="L8" s="149">
        <v>106</v>
      </c>
      <c r="M8" s="189"/>
      <c r="N8" s="95" t="s">
        <v>17</v>
      </c>
      <c r="P8" s="15"/>
      <c r="Q8" s="15"/>
      <c r="R8" s="15"/>
      <c r="S8" s="10"/>
      <c r="T8" s="10"/>
      <c r="U8" s="10"/>
      <c r="V8" s="10"/>
      <c r="X8" s="16"/>
    </row>
    <row r="9" spans="1:29" ht="21" customHeight="1" thickBot="1" x14ac:dyDescent="0.2">
      <c r="B9" s="226"/>
      <c r="C9" s="246"/>
      <c r="D9" s="152">
        <f t="shared" si="0"/>
        <v>4</v>
      </c>
      <c r="E9" s="217" t="s">
        <v>294</v>
      </c>
      <c r="F9" s="217"/>
      <c r="G9" s="217"/>
      <c r="H9" s="113"/>
      <c r="I9" s="194"/>
      <c r="J9" s="149">
        <v>603</v>
      </c>
      <c r="K9" s="187"/>
      <c r="L9" s="149">
        <v>108</v>
      </c>
      <c r="M9" s="187"/>
      <c r="N9" s="95" t="s">
        <v>17</v>
      </c>
      <c r="P9" s="15"/>
      <c r="Q9" s="15"/>
      <c r="R9" s="15"/>
      <c r="S9" s="10"/>
      <c r="T9" s="10"/>
      <c r="U9" s="10"/>
      <c r="V9" s="10"/>
      <c r="X9" s="16"/>
    </row>
    <row r="10" spans="1:29" ht="21" customHeight="1" thickBot="1" x14ac:dyDescent="0.2">
      <c r="B10" s="226"/>
      <c r="C10" s="246"/>
      <c r="D10" s="152">
        <f t="shared" si="0"/>
        <v>5</v>
      </c>
      <c r="E10" s="217" t="s">
        <v>295</v>
      </c>
      <c r="F10" s="217"/>
      <c r="G10" s="217"/>
      <c r="H10" s="113"/>
      <c r="I10" s="194"/>
      <c r="J10" s="149">
        <v>1028</v>
      </c>
      <c r="K10" s="203"/>
      <c r="L10" s="149">
        <v>1029</v>
      </c>
      <c r="M10" s="187"/>
      <c r="N10" s="95" t="s">
        <v>17</v>
      </c>
      <c r="P10" s="15"/>
      <c r="Q10" s="15"/>
      <c r="R10" s="15"/>
      <c r="S10" s="10"/>
      <c r="T10" s="10"/>
      <c r="U10" s="10"/>
      <c r="V10" s="10"/>
      <c r="X10" s="16"/>
    </row>
    <row r="11" spans="1:29" ht="21" customHeight="1" thickBot="1" x14ac:dyDescent="0.2">
      <c r="B11" s="226"/>
      <c r="C11" s="246"/>
      <c r="D11" s="152">
        <f t="shared" si="0"/>
        <v>6</v>
      </c>
      <c r="E11" s="217" t="s">
        <v>292</v>
      </c>
      <c r="F11" s="217"/>
      <c r="G11" s="217"/>
      <c r="H11" s="113"/>
      <c r="I11" s="194"/>
      <c r="J11" s="155">
        <v>954</v>
      </c>
      <c r="K11" s="203"/>
      <c r="L11" s="155">
        <v>955</v>
      </c>
      <c r="M11" s="187"/>
      <c r="N11" s="96" t="s">
        <v>17</v>
      </c>
      <c r="P11" s="15"/>
      <c r="Q11" s="16"/>
      <c r="R11" s="16"/>
      <c r="S11" s="16"/>
      <c r="T11" s="16"/>
      <c r="U11" s="16"/>
      <c r="V11" s="16"/>
      <c r="X11" s="16"/>
    </row>
    <row r="12" spans="1:29" ht="21" customHeight="1" thickBot="1" x14ac:dyDescent="0.3">
      <c r="B12" s="226"/>
      <c r="C12" s="246"/>
      <c r="D12" s="152">
        <f t="shared" si="0"/>
        <v>7</v>
      </c>
      <c r="E12" s="217" t="s">
        <v>291</v>
      </c>
      <c r="F12" s="217"/>
      <c r="G12" s="217"/>
      <c r="H12" s="113"/>
      <c r="I12" s="194"/>
      <c r="J12" s="149">
        <v>958</v>
      </c>
      <c r="K12" s="191"/>
      <c r="L12" s="149">
        <v>959</v>
      </c>
      <c r="M12" s="191"/>
      <c r="N12" s="96" t="s">
        <v>17</v>
      </c>
      <c r="P12" s="15"/>
      <c r="Q12" s="16"/>
      <c r="R12" s="16"/>
      <c r="S12" s="16"/>
      <c r="T12" s="16"/>
      <c r="U12" s="16"/>
      <c r="V12" s="16"/>
      <c r="X12" s="16"/>
    </row>
    <row r="13" spans="1:29" ht="21" customHeight="1" thickBot="1" x14ac:dyDescent="0.2">
      <c r="B13" s="226"/>
      <c r="C13" s="246"/>
      <c r="D13" s="152">
        <f t="shared" si="0"/>
        <v>8</v>
      </c>
      <c r="E13" s="217" t="s">
        <v>76</v>
      </c>
      <c r="F13" s="217"/>
      <c r="G13" s="217"/>
      <c r="H13" s="113"/>
      <c r="I13" s="194"/>
      <c r="J13" s="114"/>
      <c r="K13" s="194"/>
      <c r="L13" s="149">
        <v>110</v>
      </c>
      <c r="M13" s="189"/>
      <c r="N13" s="95" t="s">
        <v>17</v>
      </c>
      <c r="P13" s="16"/>
      <c r="Q13" s="16"/>
      <c r="R13" s="10"/>
      <c r="S13" s="10"/>
      <c r="T13" s="10"/>
      <c r="U13" s="10"/>
      <c r="V13" s="10"/>
      <c r="W13" s="10"/>
      <c r="X13" s="10"/>
    </row>
    <row r="14" spans="1:29" ht="21" customHeight="1" thickBot="1" x14ac:dyDescent="0.2">
      <c r="B14" s="226"/>
      <c r="C14" s="246"/>
      <c r="D14" s="152">
        <f t="shared" si="0"/>
        <v>9</v>
      </c>
      <c r="E14" s="217" t="s">
        <v>226</v>
      </c>
      <c r="F14" s="217"/>
      <c r="G14" s="217"/>
      <c r="H14" s="113"/>
      <c r="I14" s="194"/>
      <c r="J14" s="149">
        <v>605</v>
      </c>
      <c r="K14" s="203"/>
      <c r="L14" s="149">
        <v>155</v>
      </c>
      <c r="M14" s="187"/>
      <c r="N14" s="95" t="s">
        <v>17</v>
      </c>
      <c r="P14" s="15"/>
      <c r="Q14" s="16"/>
      <c r="R14" s="16"/>
      <c r="S14" s="16"/>
      <c r="T14" s="16"/>
      <c r="U14" s="16"/>
      <c r="V14" s="16"/>
      <c r="X14" s="17"/>
    </row>
    <row r="15" spans="1:29" ht="21" customHeight="1" thickBot="1" x14ac:dyDescent="0.2">
      <c r="B15" s="226"/>
      <c r="C15" s="246"/>
      <c r="D15" s="152">
        <f t="shared" si="0"/>
        <v>10</v>
      </c>
      <c r="E15" s="217" t="s">
        <v>77</v>
      </c>
      <c r="F15" s="217"/>
      <c r="G15" s="217"/>
      <c r="H15" s="97">
        <v>1105</v>
      </c>
      <c r="I15" s="200"/>
      <c r="J15" s="149">
        <v>606</v>
      </c>
      <c r="K15" s="189"/>
      <c r="L15" s="149">
        <v>152</v>
      </c>
      <c r="M15" s="189"/>
      <c r="N15" s="95" t="s">
        <v>17</v>
      </c>
      <c r="P15" s="15"/>
      <c r="Q15" s="16"/>
      <c r="R15" s="16"/>
      <c r="S15" s="16"/>
      <c r="T15" s="16"/>
      <c r="U15" s="16"/>
      <c r="V15" s="16"/>
      <c r="X15" s="17"/>
    </row>
    <row r="16" spans="1:29" ht="21" customHeight="1" thickBot="1" x14ac:dyDescent="0.2">
      <c r="A16" s="49"/>
      <c r="B16" s="226"/>
      <c r="C16" s="246"/>
      <c r="D16" s="152">
        <f t="shared" si="0"/>
        <v>11</v>
      </c>
      <c r="E16" s="217" t="s">
        <v>286</v>
      </c>
      <c r="F16" s="217"/>
      <c r="G16" s="217"/>
      <c r="H16" s="217"/>
      <c r="I16" s="217"/>
      <c r="J16" s="149">
        <v>1031</v>
      </c>
      <c r="K16" s="202"/>
      <c r="L16" s="149">
        <v>1032</v>
      </c>
      <c r="M16" s="196"/>
      <c r="N16" s="95" t="s">
        <v>17</v>
      </c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21" customHeight="1" thickBot="1" x14ac:dyDescent="0.2">
      <c r="A17" s="49"/>
      <c r="B17" s="226"/>
      <c r="C17" s="246"/>
      <c r="D17" s="152">
        <v>12</v>
      </c>
      <c r="E17" s="217" t="s">
        <v>285</v>
      </c>
      <c r="F17" s="217"/>
      <c r="G17" s="217"/>
      <c r="H17" s="217"/>
      <c r="I17" s="217"/>
      <c r="J17" s="149">
        <v>1103</v>
      </c>
      <c r="K17" s="202"/>
      <c r="L17" s="149">
        <v>1104</v>
      </c>
      <c r="M17" s="196"/>
      <c r="N17" s="95" t="s">
        <v>17</v>
      </c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21" customHeight="1" thickBot="1" x14ac:dyDescent="0.2">
      <c r="A18" s="49"/>
      <c r="B18" s="226"/>
      <c r="C18" s="246"/>
      <c r="D18" s="152">
        <v>13</v>
      </c>
      <c r="E18" s="98" t="s">
        <v>147</v>
      </c>
      <c r="F18" s="149">
        <v>1098</v>
      </c>
      <c r="G18" s="126"/>
      <c r="H18" s="217" t="s">
        <v>308</v>
      </c>
      <c r="I18" s="217"/>
      <c r="J18" s="149">
        <v>1030</v>
      </c>
      <c r="K18" s="202"/>
      <c r="L18" s="149">
        <v>161</v>
      </c>
      <c r="M18" s="189"/>
      <c r="N18" s="95" t="s">
        <v>17</v>
      </c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21" customHeight="1" thickBot="1" x14ac:dyDescent="0.3">
      <c r="B19" s="226"/>
      <c r="C19" s="246"/>
      <c r="D19" s="152">
        <v>14</v>
      </c>
      <c r="E19" s="98" t="s">
        <v>148</v>
      </c>
      <c r="F19" s="149">
        <v>159</v>
      </c>
      <c r="G19" s="126"/>
      <c r="H19" s="217" t="s">
        <v>149</v>
      </c>
      <c r="I19" s="217"/>
      <c r="J19" s="149">
        <v>748</v>
      </c>
      <c r="K19" s="191"/>
      <c r="L19" s="149">
        <v>749</v>
      </c>
      <c r="M19" s="192"/>
      <c r="N19" s="95" t="s">
        <v>17</v>
      </c>
      <c r="P19" s="15"/>
      <c r="Q19" s="10"/>
      <c r="R19" s="10"/>
      <c r="S19" s="10"/>
      <c r="T19" s="10"/>
      <c r="U19" s="10"/>
      <c r="V19" s="10"/>
      <c r="X19" s="18"/>
    </row>
    <row r="20" spans="1:24" ht="21" customHeight="1" thickBot="1" x14ac:dyDescent="0.3">
      <c r="B20" s="226"/>
      <c r="C20" s="235" t="s">
        <v>78</v>
      </c>
      <c r="D20" s="152">
        <v>15</v>
      </c>
      <c r="E20" s="98" t="s">
        <v>250</v>
      </c>
      <c r="F20" s="149">
        <v>166</v>
      </c>
      <c r="G20" s="126"/>
      <c r="H20" s="217" t="s">
        <v>150</v>
      </c>
      <c r="I20" s="217"/>
      <c r="J20" s="149">
        <v>907</v>
      </c>
      <c r="K20" s="191"/>
      <c r="L20" s="149">
        <v>764</v>
      </c>
      <c r="M20" s="192"/>
      <c r="N20" s="95" t="s">
        <v>21</v>
      </c>
      <c r="P20" s="15"/>
      <c r="Q20" s="11"/>
      <c r="R20" s="11"/>
      <c r="S20" s="11"/>
      <c r="T20" s="11"/>
      <c r="U20" s="11"/>
      <c r="V20" s="11"/>
      <c r="X20" s="18"/>
    </row>
    <row r="21" spans="1:24" ht="21" customHeight="1" thickBot="1" x14ac:dyDescent="0.2">
      <c r="B21" s="226"/>
      <c r="C21" s="235"/>
      <c r="D21" s="152">
        <v>16</v>
      </c>
      <c r="E21" s="217" t="s">
        <v>309</v>
      </c>
      <c r="F21" s="217"/>
      <c r="G21" s="217"/>
      <c r="H21" s="217"/>
      <c r="I21" s="217"/>
      <c r="J21" s="114"/>
      <c r="K21" s="194"/>
      <c r="L21" s="149">
        <v>169</v>
      </c>
      <c r="M21" s="189"/>
      <c r="N21" s="95" t="s">
        <v>21</v>
      </c>
      <c r="O21" s="11"/>
      <c r="P21" s="11"/>
      <c r="Q21" s="11"/>
      <c r="R21" s="11"/>
      <c r="S21" s="11"/>
      <c r="T21" s="11"/>
      <c r="U21" s="11"/>
      <c r="V21" s="11"/>
      <c r="X21" s="16"/>
    </row>
    <row r="22" spans="1:24" s="168" customFormat="1" ht="21" customHeight="1" thickBot="1" x14ac:dyDescent="0.2">
      <c r="B22" s="226"/>
      <c r="C22" s="235"/>
      <c r="D22" s="169">
        <v>17</v>
      </c>
      <c r="E22" s="243" t="s">
        <v>331</v>
      </c>
      <c r="F22" s="232"/>
      <c r="G22" s="232"/>
      <c r="H22" s="232"/>
      <c r="I22" s="232"/>
      <c r="J22" s="170"/>
      <c r="K22" s="197"/>
      <c r="L22" s="171">
        <v>158</v>
      </c>
      <c r="M22" s="199"/>
      <c r="N22" s="172" t="s">
        <v>20</v>
      </c>
      <c r="O22" s="173"/>
      <c r="P22" s="173"/>
      <c r="Q22" s="173"/>
      <c r="R22" s="173"/>
      <c r="S22" s="173"/>
      <c r="T22" s="173"/>
      <c r="U22" s="173"/>
      <c r="V22" s="173"/>
      <c r="X22" s="174"/>
    </row>
    <row r="23" spans="1:24" ht="21" customHeight="1" thickBot="1" x14ac:dyDescent="0.2">
      <c r="B23" s="226"/>
      <c r="C23" s="235"/>
      <c r="D23" s="152">
        <v>18</v>
      </c>
      <c r="E23" s="217" t="s">
        <v>79</v>
      </c>
      <c r="F23" s="217"/>
      <c r="G23" s="217"/>
      <c r="H23" s="217"/>
      <c r="I23" s="217"/>
      <c r="J23" s="114"/>
      <c r="K23" s="194"/>
      <c r="L23" s="149">
        <v>111</v>
      </c>
      <c r="M23" s="189"/>
      <c r="N23" s="96" t="s">
        <v>21</v>
      </c>
      <c r="O23" s="11"/>
      <c r="P23" s="11"/>
      <c r="Q23" s="11"/>
      <c r="R23" s="11"/>
      <c r="S23" s="11"/>
      <c r="T23" s="11"/>
      <c r="U23" s="11"/>
      <c r="V23" s="11"/>
      <c r="X23" s="16"/>
    </row>
    <row r="24" spans="1:24" ht="21" customHeight="1" thickBot="1" x14ac:dyDescent="0.3">
      <c r="B24" s="226"/>
      <c r="C24" s="235"/>
      <c r="D24" s="152">
        <v>19</v>
      </c>
      <c r="E24" s="98" t="s">
        <v>80</v>
      </c>
      <c r="F24" s="149">
        <v>750</v>
      </c>
      <c r="G24" s="244"/>
      <c r="H24" s="244"/>
      <c r="I24" s="98" t="s">
        <v>151</v>
      </c>
      <c r="J24" s="149">
        <v>740</v>
      </c>
      <c r="K24" s="191"/>
      <c r="L24" s="149">
        <v>751</v>
      </c>
      <c r="M24" s="192"/>
      <c r="N24" s="95" t="s">
        <v>21</v>
      </c>
      <c r="P24" s="15"/>
      <c r="Q24" s="17"/>
      <c r="R24" s="16"/>
      <c r="S24" s="16"/>
      <c r="T24" s="16"/>
      <c r="U24" s="16"/>
      <c r="V24" s="16"/>
      <c r="X24" s="20"/>
    </row>
    <row r="25" spans="1:24" ht="21" customHeight="1" thickBot="1" x14ac:dyDescent="0.3">
      <c r="B25" s="226"/>
      <c r="C25" s="235"/>
      <c r="D25" s="152">
        <v>20</v>
      </c>
      <c r="E25" s="98" t="s">
        <v>152</v>
      </c>
      <c r="F25" s="149">
        <v>822</v>
      </c>
      <c r="G25" s="245"/>
      <c r="H25" s="245"/>
      <c r="I25" s="98" t="s">
        <v>81</v>
      </c>
      <c r="J25" s="149">
        <v>765</v>
      </c>
      <c r="K25" s="191"/>
      <c r="L25" s="149">
        <v>766</v>
      </c>
      <c r="M25" s="192"/>
      <c r="N25" s="95" t="s">
        <v>21</v>
      </c>
      <c r="P25" s="15"/>
      <c r="Q25" s="16"/>
      <c r="R25" s="16"/>
      <c r="S25" s="16"/>
      <c r="T25" s="16"/>
      <c r="U25" s="16"/>
      <c r="V25" s="16"/>
      <c r="X25" s="16"/>
    </row>
    <row r="26" spans="1:24" ht="23.25" customHeight="1" thickBot="1" x14ac:dyDescent="0.2">
      <c r="B26" s="236"/>
      <c r="C26" s="115"/>
      <c r="D26" s="100">
        <v>21</v>
      </c>
      <c r="E26" s="234" t="s">
        <v>82</v>
      </c>
      <c r="F26" s="234"/>
      <c r="G26" s="234"/>
      <c r="H26" s="234"/>
      <c r="I26" s="234"/>
      <c r="J26" s="101"/>
      <c r="K26" s="198"/>
      <c r="L26" s="102">
        <v>170</v>
      </c>
      <c r="M26" s="190"/>
      <c r="N26" s="95" t="s">
        <v>20</v>
      </c>
      <c r="O26" s="19"/>
      <c r="P26" s="19"/>
      <c r="Q26" s="19"/>
      <c r="R26" s="19"/>
      <c r="S26" s="19"/>
      <c r="T26" s="19"/>
      <c r="U26" s="19"/>
      <c r="V26" s="19"/>
      <c r="X26" s="17"/>
    </row>
    <row r="27" spans="1:24" ht="23.25" customHeight="1" thickBot="1" x14ac:dyDescent="0.2">
      <c r="B27" s="235" t="s">
        <v>83</v>
      </c>
      <c r="C27" s="116"/>
      <c r="D27" s="152">
        <v>22</v>
      </c>
      <c r="E27" s="217" t="s">
        <v>261</v>
      </c>
      <c r="F27" s="217"/>
      <c r="G27" s="217"/>
      <c r="H27" s="217"/>
      <c r="I27" s="217"/>
      <c r="J27" s="149">
        <v>157</v>
      </c>
      <c r="K27" s="189"/>
      <c r="L27" s="95" t="s">
        <v>17</v>
      </c>
      <c r="M27" s="85"/>
      <c r="N27" s="85"/>
      <c r="P27" s="15"/>
      <c r="Q27" s="21"/>
      <c r="R27" s="21"/>
      <c r="S27" s="21"/>
      <c r="T27" s="21"/>
      <c r="U27" s="21"/>
      <c r="V27" s="21"/>
    </row>
    <row r="28" spans="1:24" ht="23.25" customHeight="1" thickBot="1" x14ac:dyDescent="0.2">
      <c r="B28" s="235"/>
      <c r="C28" s="113"/>
      <c r="D28" s="152">
        <v>23</v>
      </c>
      <c r="E28" s="217" t="s">
        <v>84</v>
      </c>
      <c r="F28" s="217"/>
      <c r="G28" s="217"/>
      <c r="H28" s="217"/>
      <c r="I28" s="217"/>
      <c r="J28" s="149">
        <v>1017</v>
      </c>
      <c r="K28" s="189"/>
      <c r="L28" s="95" t="s">
        <v>17</v>
      </c>
      <c r="M28" s="85"/>
      <c r="N28" s="85"/>
      <c r="P28" s="15"/>
      <c r="Q28" s="21"/>
      <c r="R28" s="21"/>
      <c r="S28" s="21"/>
      <c r="T28" s="21"/>
      <c r="U28" s="21"/>
      <c r="V28" s="21"/>
    </row>
    <row r="29" spans="1:24" ht="23.25" customHeight="1" thickBot="1" x14ac:dyDescent="0.2">
      <c r="B29" s="235"/>
      <c r="C29" s="113"/>
      <c r="D29" s="152">
        <v>24</v>
      </c>
      <c r="E29" s="217" t="s">
        <v>310</v>
      </c>
      <c r="F29" s="217"/>
      <c r="G29" s="217"/>
      <c r="H29" s="217"/>
      <c r="I29" s="217"/>
      <c r="J29" s="149">
        <v>1033</v>
      </c>
      <c r="K29" s="189"/>
      <c r="L29" s="95" t="s">
        <v>17</v>
      </c>
      <c r="M29" s="85"/>
      <c r="N29" s="85"/>
      <c r="P29" s="15"/>
      <c r="Q29" s="21"/>
      <c r="R29" s="21"/>
      <c r="S29" s="21"/>
      <c r="T29" s="21"/>
      <c r="U29" s="21"/>
      <c r="V29" s="21"/>
    </row>
    <row r="30" spans="1:24" ht="23.25" customHeight="1" thickBot="1" x14ac:dyDescent="0.2">
      <c r="B30" s="235"/>
      <c r="C30" s="113"/>
      <c r="D30" s="152">
        <v>25</v>
      </c>
      <c r="E30" s="217" t="s">
        <v>287</v>
      </c>
      <c r="F30" s="217"/>
      <c r="G30" s="217"/>
      <c r="H30" s="217"/>
      <c r="I30" s="217"/>
      <c r="J30" s="149">
        <v>1034</v>
      </c>
      <c r="K30" s="189"/>
      <c r="L30" s="95" t="s">
        <v>17</v>
      </c>
      <c r="M30" s="85"/>
      <c r="N30" s="85"/>
      <c r="P30" s="15"/>
      <c r="Q30" s="21"/>
      <c r="R30" s="21"/>
      <c r="S30" s="21"/>
      <c r="T30" s="21"/>
      <c r="U30" s="21"/>
      <c r="V30" s="21"/>
    </row>
    <row r="31" spans="1:24" ht="23.25" customHeight="1" thickBot="1" x14ac:dyDescent="0.2">
      <c r="B31" s="235"/>
      <c r="C31" s="113"/>
      <c r="D31" s="152">
        <v>26</v>
      </c>
      <c r="E31" s="217" t="s">
        <v>296</v>
      </c>
      <c r="F31" s="217"/>
      <c r="G31" s="217"/>
      <c r="H31" s="217"/>
      <c r="I31" s="217"/>
      <c r="J31" s="149">
        <v>201</v>
      </c>
      <c r="K31" s="189"/>
      <c r="L31" s="95" t="s">
        <v>17</v>
      </c>
      <c r="M31" s="85"/>
      <c r="N31" s="85"/>
      <c r="P31" s="15"/>
      <c r="Q31" s="22"/>
      <c r="R31" s="22"/>
      <c r="S31" s="22"/>
      <c r="T31" s="22"/>
      <c r="U31" s="22"/>
      <c r="V31" s="22"/>
    </row>
    <row r="32" spans="1:24" ht="23.25" customHeight="1" thickBot="1" x14ac:dyDescent="0.2">
      <c r="B32" s="235"/>
      <c r="C32" s="113"/>
      <c r="D32" s="152">
        <v>27</v>
      </c>
      <c r="E32" s="217" t="s">
        <v>153</v>
      </c>
      <c r="F32" s="217"/>
      <c r="G32" s="217"/>
      <c r="H32" s="217"/>
      <c r="I32" s="217"/>
      <c r="J32" s="149">
        <v>1035</v>
      </c>
      <c r="K32" s="189"/>
      <c r="L32" s="95" t="s">
        <v>17</v>
      </c>
      <c r="M32" s="85"/>
      <c r="N32" s="85"/>
      <c r="P32" s="15"/>
      <c r="Q32" s="22"/>
      <c r="R32" s="22"/>
      <c r="S32" s="22"/>
      <c r="T32" s="22"/>
      <c r="U32" s="22"/>
      <c r="V32" s="22"/>
    </row>
    <row r="33" spans="2:22" ht="23.25" customHeight="1" thickBot="1" x14ac:dyDescent="0.2">
      <c r="B33" s="235"/>
      <c r="C33" s="113"/>
      <c r="D33" s="152">
        <v>28</v>
      </c>
      <c r="E33" s="217" t="s">
        <v>262</v>
      </c>
      <c r="F33" s="217"/>
      <c r="G33" s="217"/>
      <c r="H33" s="217"/>
      <c r="I33" s="217"/>
      <c r="J33" s="149">
        <v>910</v>
      </c>
      <c r="K33" s="189"/>
      <c r="L33" s="95" t="s">
        <v>17</v>
      </c>
      <c r="M33" s="85"/>
      <c r="N33" s="85"/>
      <c r="P33" s="15"/>
      <c r="Q33" s="23"/>
      <c r="R33" s="23"/>
      <c r="S33" s="23"/>
      <c r="T33" s="23"/>
      <c r="U33" s="23"/>
      <c r="V33" s="23"/>
    </row>
    <row r="34" spans="2:22" ht="23.25" customHeight="1" thickBot="1" x14ac:dyDescent="0.2">
      <c r="B34" s="235"/>
      <c r="C34" s="235" t="s">
        <v>85</v>
      </c>
      <c r="D34" s="152">
        <v>29</v>
      </c>
      <c r="E34" s="217" t="s">
        <v>251</v>
      </c>
      <c r="F34" s="217"/>
      <c r="G34" s="217"/>
      <c r="H34" s="217"/>
      <c r="I34" s="217"/>
      <c r="J34" s="149">
        <v>1036</v>
      </c>
      <c r="K34" s="189"/>
      <c r="L34" s="95" t="s">
        <v>21</v>
      </c>
      <c r="M34" s="85"/>
      <c r="N34" s="85"/>
      <c r="P34" s="15"/>
      <c r="Q34" s="23"/>
      <c r="R34" s="23"/>
      <c r="S34" s="23"/>
      <c r="T34" s="23"/>
      <c r="U34" s="23"/>
      <c r="V34" s="23"/>
    </row>
    <row r="35" spans="2:22" ht="23.25" customHeight="1" thickBot="1" x14ac:dyDescent="0.2">
      <c r="B35" s="235"/>
      <c r="C35" s="235"/>
      <c r="D35" s="152">
        <v>30</v>
      </c>
      <c r="E35" s="237" t="s">
        <v>257</v>
      </c>
      <c r="F35" s="237"/>
      <c r="G35" s="237"/>
      <c r="H35" s="237"/>
      <c r="I35" s="237"/>
      <c r="J35" s="149">
        <v>1101</v>
      </c>
      <c r="K35" s="189"/>
      <c r="L35" s="95" t="s">
        <v>21</v>
      </c>
      <c r="M35" s="85"/>
      <c r="N35" s="85"/>
      <c r="P35" s="15"/>
      <c r="Q35" s="23"/>
      <c r="R35" s="23"/>
      <c r="S35" s="23"/>
      <c r="T35" s="23"/>
      <c r="U35" s="23"/>
      <c r="V35" s="23"/>
    </row>
    <row r="36" spans="2:22" ht="23.25" customHeight="1" thickBot="1" x14ac:dyDescent="0.2">
      <c r="B36" s="235"/>
      <c r="C36" s="235"/>
      <c r="D36" s="152">
        <v>31</v>
      </c>
      <c r="E36" s="217" t="s">
        <v>156</v>
      </c>
      <c r="F36" s="217"/>
      <c r="G36" s="217"/>
      <c r="H36" s="217"/>
      <c r="I36" s="217"/>
      <c r="J36" s="149">
        <v>135</v>
      </c>
      <c r="K36" s="189"/>
      <c r="L36" s="95" t="s">
        <v>21</v>
      </c>
      <c r="M36" s="85"/>
      <c r="N36" s="85"/>
      <c r="P36" s="15"/>
      <c r="Q36" s="22"/>
      <c r="R36" s="22"/>
      <c r="S36" s="22"/>
      <c r="T36" s="22"/>
      <c r="U36" s="22"/>
      <c r="V36" s="22"/>
    </row>
    <row r="37" spans="2:22" ht="23.25" customHeight="1" thickBot="1" x14ac:dyDescent="0.2">
      <c r="B37" s="235"/>
      <c r="C37" s="235"/>
      <c r="D37" s="152">
        <v>32</v>
      </c>
      <c r="E37" s="217" t="s">
        <v>157</v>
      </c>
      <c r="F37" s="217"/>
      <c r="G37" s="217"/>
      <c r="H37" s="217"/>
      <c r="I37" s="217"/>
      <c r="J37" s="149">
        <v>136</v>
      </c>
      <c r="K37" s="189"/>
      <c r="L37" s="95" t="s">
        <v>21</v>
      </c>
      <c r="M37" s="85"/>
      <c r="N37" s="85"/>
      <c r="P37" s="15"/>
      <c r="Q37" s="22"/>
      <c r="R37" s="22"/>
      <c r="S37" s="22"/>
      <c r="T37" s="22"/>
      <c r="U37" s="22"/>
      <c r="V37" s="22"/>
    </row>
    <row r="38" spans="2:22" ht="23.25" customHeight="1" thickBot="1" x14ac:dyDescent="0.2">
      <c r="B38" s="235"/>
      <c r="C38" s="235"/>
      <c r="D38" s="152">
        <v>33</v>
      </c>
      <c r="E38" s="217" t="s">
        <v>158</v>
      </c>
      <c r="F38" s="217"/>
      <c r="G38" s="217"/>
      <c r="H38" s="217"/>
      <c r="I38" s="217"/>
      <c r="J38" s="149">
        <v>176</v>
      </c>
      <c r="K38" s="189"/>
      <c r="L38" s="95" t="s">
        <v>21</v>
      </c>
      <c r="M38" s="85"/>
      <c r="N38" s="85"/>
      <c r="P38" s="15"/>
      <c r="Q38" s="22"/>
      <c r="R38" s="22"/>
      <c r="S38" s="22"/>
      <c r="T38" s="22"/>
      <c r="U38" s="22"/>
      <c r="V38" s="22"/>
    </row>
    <row r="39" spans="2:22" ht="23.25" customHeight="1" thickBot="1" x14ac:dyDescent="0.2">
      <c r="B39" s="235"/>
      <c r="C39" s="235"/>
      <c r="D39" s="152">
        <v>34</v>
      </c>
      <c r="E39" s="217" t="s">
        <v>159</v>
      </c>
      <c r="F39" s="217"/>
      <c r="G39" s="217"/>
      <c r="H39" s="217"/>
      <c r="I39" s="217"/>
      <c r="J39" s="149">
        <v>752</v>
      </c>
      <c r="K39" s="189"/>
      <c r="L39" s="95" t="s">
        <v>21</v>
      </c>
      <c r="M39" s="85"/>
      <c r="N39" s="85"/>
      <c r="P39" s="15"/>
      <c r="Q39" s="22"/>
      <c r="R39" s="22"/>
      <c r="S39" s="22"/>
      <c r="T39" s="22"/>
      <c r="U39" s="22"/>
      <c r="V39" s="22"/>
    </row>
    <row r="40" spans="2:22" ht="23.25" customHeight="1" thickBot="1" x14ac:dyDescent="0.2">
      <c r="B40" s="235"/>
      <c r="C40" s="235"/>
      <c r="D40" s="152">
        <v>35</v>
      </c>
      <c r="E40" s="217" t="s">
        <v>154</v>
      </c>
      <c r="F40" s="217"/>
      <c r="G40" s="217"/>
      <c r="H40" s="217"/>
      <c r="I40" s="217"/>
      <c r="J40" s="149">
        <v>608</v>
      </c>
      <c r="K40" s="189"/>
      <c r="L40" s="95" t="s">
        <v>21</v>
      </c>
      <c r="M40" s="85"/>
      <c r="N40" s="85"/>
      <c r="P40" s="15"/>
      <c r="Q40" s="22"/>
      <c r="R40" s="22"/>
      <c r="S40" s="22"/>
      <c r="T40" s="22"/>
      <c r="U40" s="22"/>
      <c r="V40" s="22"/>
    </row>
    <row r="41" spans="2:22" ht="23.25" customHeight="1" thickBot="1" x14ac:dyDescent="0.2">
      <c r="B41" s="235"/>
      <c r="C41" s="235"/>
      <c r="D41" s="152">
        <v>36</v>
      </c>
      <c r="E41" s="217" t="s">
        <v>155</v>
      </c>
      <c r="F41" s="217"/>
      <c r="G41" s="217"/>
      <c r="H41" s="217"/>
      <c r="I41" s="217"/>
      <c r="J41" s="149">
        <v>895</v>
      </c>
      <c r="K41" s="189"/>
      <c r="L41" s="95" t="s">
        <v>21</v>
      </c>
      <c r="M41" s="85"/>
      <c r="N41" s="85"/>
      <c r="P41" s="15"/>
      <c r="Q41" s="22"/>
      <c r="R41" s="22"/>
      <c r="S41" s="22"/>
      <c r="T41" s="22"/>
      <c r="U41" s="22"/>
      <c r="V41" s="22"/>
    </row>
    <row r="42" spans="2:22" ht="23.25" customHeight="1" thickBot="1" x14ac:dyDescent="0.2">
      <c r="B42" s="235"/>
      <c r="C42" s="235"/>
      <c r="D42" s="152">
        <v>37</v>
      </c>
      <c r="E42" s="217" t="s">
        <v>160</v>
      </c>
      <c r="F42" s="217"/>
      <c r="G42" s="217"/>
      <c r="H42" s="217"/>
      <c r="I42" s="217"/>
      <c r="J42" s="149">
        <v>867</v>
      </c>
      <c r="K42" s="189"/>
      <c r="L42" s="95" t="s">
        <v>21</v>
      </c>
      <c r="M42" s="85"/>
      <c r="N42" s="85"/>
      <c r="P42" s="15"/>
      <c r="Q42" s="23"/>
      <c r="R42" s="23"/>
      <c r="S42" s="23"/>
      <c r="T42" s="23"/>
      <c r="U42" s="23"/>
      <c r="V42" s="23"/>
    </row>
    <row r="43" spans="2:22" ht="23.25" customHeight="1" thickBot="1" x14ac:dyDescent="0.2">
      <c r="B43" s="235"/>
      <c r="C43" s="235"/>
      <c r="D43" s="152">
        <v>38</v>
      </c>
      <c r="E43" s="217" t="s">
        <v>161</v>
      </c>
      <c r="F43" s="217"/>
      <c r="G43" s="217"/>
      <c r="H43" s="217"/>
      <c r="I43" s="217"/>
      <c r="J43" s="149">
        <v>609</v>
      </c>
      <c r="K43" s="189"/>
      <c r="L43" s="95" t="s">
        <v>21</v>
      </c>
      <c r="M43" s="85"/>
      <c r="N43" s="85"/>
      <c r="P43" s="15"/>
      <c r="Q43" s="22"/>
      <c r="R43" s="22"/>
      <c r="S43" s="22"/>
      <c r="T43" s="22"/>
      <c r="U43" s="22"/>
      <c r="V43" s="22"/>
    </row>
    <row r="44" spans="2:22" ht="23.25" customHeight="1" thickBot="1" x14ac:dyDescent="0.2">
      <c r="B44" s="235"/>
      <c r="C44" s="235"/>
      <c r="D44" s="152">
        <v>39</v>
      </c>
      <c r="E44" s="217" t="s">
        <v>162</v>
      </c>
      <c r="F44" s="217"/>
      <c r="G44" s="217"/>
      <c r="H44" s="217"/>
      <c r="I44" s="217"/>
      <c r="J44" s="149">
        <v>1018</v>
      </c>
      <c r="K44" s="189"/>
      <c r="L44" s="95" t="s">
        <v>21</v>
      </c>
      <c r="M44" s="85"/>
      <c r="N44" s="85"/>
      <c r="P44" s="15"/>
      <c r="Q44" s="22"/>
      <c r="R44" s="22"/>
      <c r="S44" s="22"/>
      <c r="T44" s="22"/>
      <c r="U44" s="22"/>
      <c r="V44" s="22"/>
    </row>
    <row r="45" spans="2:22" ht="23.25" customHeight="1" thickBot="1" x14ac:dyDescent="0.2">
      <c r="B45" s="235"/>
      <c r="C45" s="235"/>
      <c r="D45" s="152">
        <v>40</v>
      </c>
      <c r="E45" s="217" t="s">
        <v>163</v>
      </c>
      <c r="F45" s="217"/>
      <c r="G45" s="217"/>
      <c r="H45" s="217"/>
      <c r="I45" s="217"/>
      <c r="J45" s="149">
        <v>162</v>
      </c>
      <c r="K45" s="189"/>
      <c r="L45" s="95" t="s">
        <v>21</v>
      </c>
      <c r="M45" s="85"/>
      <c r="N45" s="85"/>
      <c r="P45" s="15"/>
      <c r="Q45" s="22"/>
      <c r="R45" s="22"/>
      <c r="S45" s="22"/>
      <c r="T45" s="22"/>
      <c r="U45" s="22"/>
      <c r="V45" s="22"/>
    </row>
    <row r="46" spans="2:22" ht="23.25" customHeight="1" thickBot="1" x14ac:dyDescent="0.2">
      <c r="B46" s="235"/>
      <c r="C46" s="235"/>
      <c r="D46" s="152">
        <v>41</v>
      </c>
      <c r="E46" s="217" t="s">
        <v>297</v>
      </c>
      <c r="F46" s="217"/>
      <c r="G46" s="217"/>
      <c r="H46" s="217"/>
      <c r="I46" s="217"/>
      <c r="J46" s="149">
        <v>174</v>
      </c>
      <c r="K46" s="189"/>
      <c r="L46" s="95" t="s">
        <v>21</v>
      </c>
      <c r="M46" s="85"/>
      <c r="N46" s="85"/>
      <c r="P46" s="15"/>
      <c r="Q46" s="22"/>
      <c r="R46" s="22"/>
      <c r="S46" s="22"/>
      <c r="T46" s="22"/>
      <c r="U46" s="22"/>
      <c r="V46" s="22"/>
    </row>
    <row r="47" spans="2:22" ht="23.25" customHeight="1" thickBot="1" x14ac:dyDescent="0.2">
      <c r="B47" s="235"/>
      <c r="C47" s="235"/>
      <c r="D47" s="152">
        <v>42</v>
      </c>
      <c r="E47" s="217" t="s">
        <v>164</v>
      </c>
      <c r="F47" s="217"/>
      <c r="G47" s="217"/>
      <c r="H47" s="217"/>
      <c r="I47" s="217"/>
      <c r="J47" s="149">
        <v>610</v>
      </c>
      <c r="K47" s="189"/>
      <c r="L47" s="95" t="s">
        <v>21</v>
      </c>
      <c r="M47" s="85"/>
      <c r="N47" s="85"/>
      <c r="P47" s="15"/>
      <c r="Q47" s="22"/>
      <c r="R47" s="22"/>
      <c r="S47" s="22"/>
      <c r="T47" s="22"/>
      <c r="U47" s="22"/>
      <c r="V47" s="22"/>
    </row>
    <row r="48" spans="2:22" ht="23.25" customHeight="1" thickBot="1" x14ac:dyDescent="0.2">
      <c r="B48" s="235"/>
      <c r="C48" s="235"/>
      <c r="D48" s="152">
        <v>43</v>
      </c>
      <c r="E48" s="217" t="s">
        <v>332</v>
      </c>
      <c r="F48" s="217"/>
      <c r="G48" s="217"/>
      <c r="H48" s="217"/>
      <c r="I48" s="217"/>
      <c r="J48" s="149">
        <v>1107</v>
      </c>
      <c r="K48" s="189"/>
      <c r="L48" s="95" t="s">
        <v>21</v>
      </c>
      <c r="M48" s="85"/>
      <c r="N48" s="85"/>
      <c r="P48" s="15"/>
      <c r="Q48" s="22"/>
      <c r="R48" s="22"/>
      <c r="S48" s="22"/>
      <c r="T48" s="22"/>
      <c r="U48" s="22"/>
      <c r="V48" s="22"/>
    </row>
    <row r="49" spans="2:24" ht="23.25" customHeight="1" thickBot="1" x14ac:dyDescent="0.2">
      <c r="B49" s="235"/>
      <c r="C49" s="235"/>
      <c r="D49" s="152">
        <v>44</v>
      </c>
      <c r="E49" s="217" t="s">
        <v>165</v>
      </c>
      <c r="F49" s="217"/>
      <c r="G49" s="217"/>
      <c r="H49" s="217"/>
      <c r="I49" s="217"/>
      <c r="J49" s="149">
        <v>746</v>
      </c>
      <c r="K49" s="189"/>
      <c r="L49" s="95" t="s">
        <v>21</v>
      </c>
      <c r="M49" s="85"/>
      <c r="N49" s="85"/>
      <c r="P49" s="15"/>
      <c r="Q49" s="22"/>
      <c r="R49" s="22"/>
      <c r="S49" s="22"/>
      <c r="T49" s="22"/>
      <c r="U49" s="22"/>
      <c r="V49" s="22"/>
    </row>
    <row r="50" spans="2:24" ht="23.25" customHeight="1" thickBot="1" x14ac:dyDescent="0.2">
      <c r="B50" s="235"/>
      <c r="C50" s="235"/>
      <c r="D50" s="152">
        <v>45</v>
      </c>
      <c r="E50" s="217" t="s">
        <v>166</v>
      </c>
      <c r="F50" s="217"/>
      <c r="G50" s="217"/>
      <c r="H50" s="217"/>
      <c r="I50" s="217"/>
      <c r="J50" s="149">
        <v>866</v>
      </c>
      <c r="K50" s="189"/>
      <c r="L50" s="95" t="s">
        <v>21</v>
      </c>
      <c r="M50" s="85"/>
      <c r="N50" s="85"/>
      <c r="P50" s="15"/>
      <c r="Q50" s="22"/>
      <c r="R50" s="22"/>
      <c r="S50" s="22"/>
      <c r="T50" s="22"/>
      <c r="U50" s="22"/>
      <c r="V50" s="22"/>
    </row>
    <row r="51" spans="2:24" ht="23.25" customHeight="1" thickBot="1" x14ac:dyDescent="0.2">
      <c r="B51" s="235"/>
      <c r="C51" s="235"/>
      <c r="D51" s="152">
        <v>46</v>
      </c>
      <c r="E51" s="217" t="s">
        <v>167</v>
      </c>
      <c r="F51" s="217"/>
      <c r="G51" s="217"/>
      <c r="H51" s="217"/>
      <c r="I51" s="217"/>
      <c r="J51" s="149">
        <v>607</v>
      </c>
      <c r="K51" s="189"/>
      <c r="L51" s="95" t="s">
        <v>21</v>
      </c>
      <c r="M51" s="85"/>
      <c r="N51" s="85"/>
      <c r="P51" s="15"/>
      <c r="Q51" s="24"/>
      <c r="R51" s="24"/>
      <c r="S51" s="24"/>
      <c r="T51" s="24"/>
      <c r="U51" s="24"/>
      <c r="V51" s="24"/>
    </row>
    <row r="52" spans="2:24" ht="23.25" customHeight="1" thickBot="1" x14ac:dyDescent="0.2">
      <c r="B52" s="235"/>
      <c r="C52" s="116"/>
      <c r="D52" s="149">
        <v>47</v>
      </c>
      <c r="E52" s="229" t="s">
        <v>86</v>
      </c>
      <c r="F52" s="229"/>
      <c r="G52" s="229"/>
      <c r="H52" s="229"/>
      <c r="I52" s="229"/>
      <c r="J52" s="149">
        <v>304</v>
      </c>
      <c r="K52" s="195"/>
      <c r="L52" s="104" t="s">
        <v>20</v>
      </c>
      <c r="M52" s="103"/>
      <c r="O52" s="86"/>
      <c r="P52" s="21"/>
      <c r="Q52" s="21"/>
      <c r="R52" s="21"/>
      <c r="S52" s="21"/>
      <c r="T52" s="21"/>
      <c r="U52" s="21"/>
      <c r="V52" s="21"/>
      <c r="W52" s="21"/>
      <c r="X52" s="5"/>
    </row>
    <row r="53" spans="2:24" ht="23.25" customHeight="1" thickBot="1" x14ac:dyDescent="0.2">
      <c r="B53" s="226" t="s">
        <v>87</v>
      </c>
      <c r="C53" s="230" t="s">
        <v>88</v>
      </c>
      <c r="D53" s="152">
        <v>48</v>
      </c>
      <c r="E53" s="231" t="s">
        <v>89</v>
      </c>
      <c r="F53" s="231"/>
      <c r="G53" s="231"/>
      <c r="H53" s="149"/>
      <c r="I53" s="149" t="s">
        <v>90</v>
      </c>
      <c r="J53" s="149"/>
      <c r="K53" s="185" t="s">
        <v>91</v>
      </c>
      <c r="L53" s="154">
        <v>31</v>
      </c>
      <c r="M53" s="195"/>
      <c r="N53" s="95" t="s">
        <v>17</v>
      </c>
      <c r="P53" s="21"/>
      <c r="Q53" s="21"/>
      <c r="R53" s="21"/>
      <c r="S53" s="21"/>
      <c r="T53" s="21"/>
      <c r="U53" s="21"/>
      <c r="V53" s="21"/>
      <c r="W53" s="21"/>
      <c r="X53" s="5"/>
    </row>
    <row r="54" spans="2:24" s="168" customFormat="1" ht="23.25" customHeight="1" thickBot="1" x14ac:dyDescent="0.3">
      <c r="B54" s="226"/>
      <c r="C54" s="230"/>
      <c r="D54" s="169">
        <v>49</v>
      </c>
      <c r="E54" s="232" t="s">
        <v>333</v>
      </c>
      <c r="F54" s="232"/>
      <c r="G54" s="232"/>
      <c r="H54" s="171">
        <v>18</v>
      </c>
      <c r="I54" s="193"/>
      <c r="J54" s="171">
        <v>19</v>
      </c>
      <c r="K54" s="193"/>
      <c r="L54" s="171">
        <v>20</v>
      </c>
      <c r="M54" s="193"/>
      <c r="N54" s="172" t="s">
        <v>17</v>
      </c>
      <c r="P54" s="175"/>
      <c r="Q54" s="175"/>
      <c r="R54" s="175"/>
      <c r="S54" s="175"/>
      <c r="T54" s="175"/>
      <c r="U54" s="175"/>
      <c r="V54" s="175"/>
      <c r="W54" s="175"/>
      <c r="X54" s="176"/>
    </row>
    <row r="55" spans="2:24" s="168" customFormat="1" ht="23.25" customHeight="1" thickBot="1" x14ac:dyDescent="0.3">
      <c r="B55" s="226"/>
      <c r="C55" s="230"/>
      <c r="D55" s="169">
        <v>50</v>
      </c>
      <c r="E55" s="232" t="s">
        <v>334</v>
      </c>
      <c r="F55" s="232"/>
      <c r="G55" s="232"/>
      <c r="H55" s="171">
        <v>1109</v>
      </c>
      <c r="I55" s="193"/>
      <c r="J55" s="171">
        <v>1111</v>
      </c>
      <c r="K55" s="193"/>
      <c r="L55" s="171">
        <v>1113</v>
      </c>
      <c r="M55" s="193"/>
      <c r="N55" s="172" t="s">
        <v>17</v>
      </c>
      <c r="O55" s="177"/>
      <c r="P55" s="175"/>
      <c r="Q55" s="175"/>
      <c r="R55" s="175"/>
      <c r="S55" s="175"/>
      <c r="T55" s="175"/>
      <c r="U55" s="175"/>
      <c r="V55" s="175"/>
      <c r="W55" s="175"/>
      <c r="X55" s="176"/>
    </row>
    <row r="56" spans="2:24" s="178" customFormat="1" ht="23.25" customHeight="1" thickBot="1" x14ac:dyDescent="0.3">
      <c r="B56" s="226"/>
      <c r="C56" s="230"/>
      <c r="D56" s="152">
        <v>51</v>
      </c>
      <c r="E56" s="217" t="s">
        <v>168</v>
      </c>
      <c r="F56" s="217"/>
      <c r="G56" s="217"/>
      <c r="H56" s="149">
        <v>1037</v>
      </c>
      <c r="I56" s="186"/>
      <c r="J56" s="149">
        <v>1038</v>
      </c>
      <c r="K56" s="186"/>
      <c r="L56" s="149">
        <v>1039</v>
      </c>
      <c r="M56" s="186"/>
      <c r="N56" s="95" t="s">
        <v>17</v>
      </c>
      <c r="P56" s="179"/>
      <c r="Q56" s="179"/>
      <c r="R56" s="179"/>
      <c r="S56" s="179"/>
      <c r="T56" s="179"/>
      <c r="U56" s="179"/>
      <c r="V56" s="179"/>
      <c r="W56" s="179"/>
      <c r="X56" s="180"/>
    </row>
    <row r="57" spans="2:24" s="12" customFormat="1" ht="23.25" customHeight="1" thickBot="1" x14ac:dyDescent="0.3">
      <c r="B57" s="226"/>
      <c r="C57" s="230"/>
      <c r="D57" s="152">
        <v>52</v>
      </c>
      <c r="E57" s="217" t="s">
        <v>252</v>
      </c>
      <c r="F57" s="217"/>
      <c r="G57" s="217"/>
      <c r="H57" s="149">
        <v>963</v>
      </c>
      <c r="I57" s="186"/>
      <c r="J57" s="149">
        <v>964</v>
      </c>
      <c r="K57" s="186"/>
      <c r="L57" s="149">
        <v>965</v>
      </c>
      <c r="M57" s="186"/>
      <c r="N57" s="95" t="s">
        <v>17</v>
      </c>
      <c r="P57" s="25"/>
      <c r="Q57" s="25"/>
      <c r="R57" s="25"/>
      <c r="S57" s="25"/>
      <c r="T57" s="25"/>
      <c r="U57" s="25"/>
      <c r="V57" s="25"/>
      <c r="W57" s="25"/>
      <c r="X57" s="17"/>
    </row>
    <row r="58" spans="2:24" s="12" customFormat="1" ht="23.25" customHeight="1" thickBot="1" x14ac:dyDescent="0.3">
      <c r="B58" s="226"/>
      <c r="C58" s="230"/>
      <c r="D58" s="152">
        <v>53</v>
      </c>
      <c r="E58" s="217" t="s">
        <v>169</v>
      </c>
      <c r="F58" s="217"/>
      <c r="G58" s="217"/>
      <c r="H58" s="149">
        <v>1040</v>
      </c>
      <c r="I58" s="186"/>
      <c r="J58" s="114"/>
      <c r="K58" s="194"/>
      <c r="L58" s="149">
        <v>1041</v>
      </c>
      <c r="M58" s="186"/>
      <c r="N58" s="95" t="s">
        <v>17</v>
      </c>
      <c r="P58" s="25"/>
      <c r="Q58" s="25"/>
      <c r="R58" s="25"/>
      <c r="S58" s="25"/>
      <c r="T58" s="25"/>
      <c r="U58" s="25"/>
      <c r="V58" s="25"/>
      <c r="W58" s="25"/>
      <c r="X58" s="17"/>
    </row>
    <row r="59" spans="2:24" s="12" customFormat="1" ht="23.25" customHeight="1" thickBot="1" x14ac:dyDescent="0.3">
      <c r="B59" s="226"/>
      <c r="C59" s="230"/>
      <c r="D59" s="152">
        <v>54</v>
      </c>
      <c r="E59" s="217" t="s">
        <v>170</v>
      </c>
      <c r="F59" s="217"/>
      <c r="G59" s="217"/>
      <c r="H59" s="114"/>
      <c r="I59" s="194"/>
      <c r="J59" s="114"/>
      <c r="K59" s="194"/>
      <c r="L59" s="149">
        <v>1042</v>
      </c>
      <c r="M59" s="186"/>
      <c r="N59" s="95" t="s">
        <v>17</v>
      </c>
      <c r="P59" s="25"/>
      <c r="Q59" s="25"/>
      <c r="R59" s="25"/>
      <c r="S59" s="25"/>
      <c r="T59" s="25"/>
      <c r="U59" s="25"/>
      <c r="V59" s="25"/>
      <c r="W59" s="25"/>
      <c r="X59" s="17"/>
    </row>
    <row r="60" spans="2:24" ht="23.25" customHeight="1" thickBot="1" x14ac:dyDescent="0.2">
      <c r="B60" s="226"/>
      <c r="C60" s="230"/>
      <c r="D60" s="152">
        <v>55</v>
      </c>
      <c r="E60" s="217" t="s">
        <v>171</v>
      </c>
      <c r="F60" s="217"/>
      <c r="G60" s="217"/>
      <c r="H60" s="149">
        <v>824</v>
      </c>
      <c r="I60" s="195"/>
      <c r="J60" s="114"/>
      <c r="K60" s="194"/>
      <c r="L60" s="149">
        <v>825</v>
      </c>
      <c r="M60" s="195"/>
      <c r="N60" s="95" t="s">
        <v>17</v>
      </c>
      <c r="P60" s="21"/>
      <c r="Q60" s="21"/>
      <c r="R60" s="21"/>
      <c r="S60" s="21"/>
      <c r="T60" s="21"/>
      <c r="U60" s="21"/>
      <c r="V60" s="21"/>
      <c r="W60" s="21"/>
      <c r="X60" s="22"/>
    </row>
    <row r="61" spans="2:24" ht="23.25" customHeight="1" thickBot="1" x14ac:dyDescent="0.3">
      <c r="B61" s="226"/>
      <c r="C61" s="230"/>
      <c r="D61" s="152">
        <v>56</v>
      </c>
      <c r="E61" s="217" t="s">
        <v>172</v>
      </c>
      <c r="F61" s="217"/>
      <c r="G61" s="217"/>
      <c r="H61" s="149">
        <v>187</v>
      </c>
      <c r="I61" s="186"/>
      <c r="J61" s="149">
        <v>188</v>
      </c>
      <c r="K61" s="186"/>
      <c r="L61" s="149">
        <v>189</v>
      </c>
      <c r="M61" s="186"/>
      <c r="N61" s="95" t="s">
        <v>17</v>
      </c>
      <c r="P61" s="21"/>
      <c r="Q61" s="21"/>
      <c r="R61" s="21"/>
      <c r="S61" s="21"/>
      <c r="T61" s="21"/>
      <c r="U61" s="21"/>
      <c r="V61" s="21"/>
      <c r="W61" s="21"/>
      <c r="X61" s="22"/>
    </row>
    <row r="62" spans="2:24" ht="23.25" customHeight="1" thickBot="1" x14ac:dyDescent="0.3">
      <c r="B62" s="226"/>
      <c r="C62" s="230"/>
      <c r="D62" s="152">
        <v>57</v>
      </c>
      <c r="E62" s="217" t="s">
        <v>335</v>
      </c>
      <c r="F62" s="217"/>
      <c r="G62" s="217"/>
      <c r="H62" s="149">
        <v>1043</v>
      </c>
      <c r="I62" s="186"/>
      <c r="J62" s="154">
        <v>1102</v>
      </c>
      <c r="K62" s="192"/>
      <c r="L62" s="149">
        <v>1044</v>
      </c>
      <c r="M62" s="186"/>
      <c r="N62" s="95" t="s">
        <v>17</v>
      </c>
      <c r="P62" s="21"/>
      <c r="Q62" s="21"/>
      <c r="R62" s="21"/>
      <c r="S62" s="21"/>
      <c r="T62" s="21"/>
      <c r="U62" s="21"/>
      <c r="V62" s="21"/>
      <c r="W62" s="21"/>
      <c r="X62" s="22"/>
    </row>
    <row r="63" spans="2:24" ht="23.25" customHeight="1" thickBot="1" x14ac:dyDescent="0.3">
      <c r="B63" s="226"/>
      <c r="C63" s="230"/>
      <c r="D63" s="152">
        <v>58</v>
      </c>
      <c r="E63" s="217" t="s">
        <v>336</v>
      </c>
      <c r="F63" s="217"/>
      <c r="G63" s="217"/>
      <c r="H63" s="149">
        <v>77</v>
      </c>
      <c r="I63" s="188"/>
      <c r="J63" s="149">
        <v>74</v>
      </c>
      <c r="K63" s="186"/>
      <c r="L63" s="149">
        <v>79</v>
      </c>
      <c r="M63" s="186"/>
      <c r="N63" s="95" t="s">
        <v>17</v>
      </c>
      <c r="P63" s="21"/>
      <c r="Q63" s="21"/>
      <c r="R63" s="21"/>
      <c r="S63" s="21"/>
      <c r="T63" s="21"/>
      <c r="U63" s="21"/>
      <c r="V63" s="21"/>
      <c r="W63" s="21"/>
      <c r="X63" s="21"/>
    </row>
    <row r="64" spans="2:24" ht="23.25" customHeight="1" thickBot="1" x14ac:dyDescent="0.3">
      <c r="B64" s="226"/>
      <c r="C64" s="230"/>
      <c r="D64" s="152">
        <v>59</v>
      </c>
      <c r="E64" s="217" t="s">
        <v>173</v>
      </c>
      <c r="F64" s="217"/>
      <c r="G64" s="217"/>
      <c r="H64" s="149">
        <v>113</v>
      </c>
      <c r="I64" s="188"/>
      <c r="J64" s="149">
        <v>1007</v>
      </c>
      <c r="K64" s="186"/>
      <c r="L64" s="149">
        <v>114</v>
      </c>
      <c r="M64" s="186"/>
      <c r="N64" s="95" t="s">
        <v>17</v>
      </c>
      <c r="P64" s="21"/>
      <c r="Q64" s="21"/>
      <c r="R64" s="21"/>
      <c r="S64" s="21"/>
      <c r="T64" s="21"/>
      <c r="U64" s="21"/>
      <c r="V64" s="21"/>
      <c r="W64" s="21"/>
      <c r="X64" s="21"/>
    </row>
    <row r="65" spans="2:24" ht="35.25" customHeight="1" thickBot="1" x14ac:dyDescent="0.3">
      <c r="B65" s="226"/>
      <c r="C65" s="230"/>
      <c r="D65" s="152">
        <v>60</v>
      </c>
      <c r="E65" s="217" t="s">
        <v>174</v>
      </c>
      <c r="F65" s="217"/>
      <c r="G65" s="217"/>
      <c r="H65" s="149">
        <v>1045</v>
      </c>
      <c r="I65" s="186"/>
      <c r="J65" s="149">
        <v>1046</v>
      </c>
      <c r="K65" s="186"/>
      <c r="L65" s="149">
        <v>1047</v>
      </c>
      <c r="M65" s="186"/>
      <c r="N65" s="95" t="s">
        <v>17</v>
      </c>
      <c r="P65" s="21"/>
      <c r="Q65" s="21"/>
      <c r="R65" s="21"/>
      <c r="S65" s="21"/>
      <c r="T65" s="21"/>
      <c r="U65" s="21"/>
      <c r="V65" s="21"/>
      <c r="W65" s="21"/>
      <c r="X65" s="21"/>
    </row>
    <row r="66" spans="2:24" ht="23.25" customHeight="1" thickBot="1" x14ac:dyDescent="0.3">
      <c r="B66" s="226"/>
      <c r="C66" s="230"/>
      <c r="D66" s="152">
        <v>61</v>
      </c>
      <c r="E66" s="217" t="s">
        <v>92</v>
      </c>
      <c r="F66" s="217"/>
      <c r="G66" s="217"/>
      <c r="H66" s="149">
        <v>908</v>
      </c>
      <c r="I66" s="186"/>
      <c r="J66" s="154"/>
      <c r="K66" s="192"/>
      <c r="L66" s="149">
        <v>909</v>
      </c>
      <c r="M66" s="186"/>
      <c r="N66" s="95" t="s">
        <v>17</v>
      </c>
      <c r="P66" s="21"/>
      <c r="Q66" s="21"/>
      <c r="R66" s="21"/>
      <c r="S66" s="21"/>
      <c r="T66" s="21"/>
      <c r="U66" s="21"/>
      <c r="V66" s="21"/>
      <c r="W66" s="21"/>
      <c r="X66" s="21"/>
    </row>
    <row r="67" spans="2:24" ht="23.25" customHeight="1" thickBot="1" x14ac:dyDescent="0.3">
      <c r="B67" s="226"/>
      <c r="C67" s="230"/>
      <c r="D67" s="152">
        <v>62</v>
      </c>
      <c r="E67" s="217" t="s">
        <v>175</v>
      </c>
      <c r="F67" s="217"/>
      <c r="G67" s="217"/>
      <c r="H67" s="149">
        <v>951</v>
      </c>
      <c r="I67" s="186"/>
      <c r="J67" s="154"/>
      <c r="K67" s="192"/>
      <c r="L67" s="149">
        <v>952</v>
      </c>
      <c r="M67" s="186"/>
      <c r="N67" s="95" t="s">
        <v>17</v>
      </c>
      <c r="P67" s="21"/>
      <c r="Q67" s="21"/>
      <c r="R67" s="21"/>
      <c r="S67" s="21"/>
      <c r="T67" s="21"/>
      <c r="U67" s="21"/>
      <c r="V67" s="21"/>
      <c r="W67" s="21"/>
      <c r="X67" s="21"/>
    </row>
    <row r="68" spans="2:24" ht="23.25" customHeight="1" thickBot="1" x14ac:dyDescent="0.3">
      <c r="B68" s="226"/>
      <c r="C68" s="230"/>
      <c r="D68" s="152">
        <v>63</v>
      </c>
      <c r="E68" s="217" t="s">
        <v>176</v>
      </c>
      <c r="F68" s="217"/>
      <c r="G68" s="217"/>
      <c r="H68" s="149">
        <v>753</v>
      </c>
      <c r="I68" s="186"/>
      <c r="J68" s="149">
        <v>754</v>
      </c>
      <c r="K68" s="186"/>
      <c r="L68" s="149">
        <v>755</v>
      </c>
      <c r="M68" s="186"/>
      <c r="N68" s="95" t="s">
        <v>17</v>
      </c>
      <c r="P68" s="21"/>
      <c r="Q68" s="21"/>
      <c r="R68" s="21"/>
      <c r="S68" s="21"/>
      <c r="T68" s="21"/>
      <c r="U68" s="21"/>
      <c r="V68" s="21"/>
      <c r="W68" s="21"/>
      <c r="X68" s="22"/>
    </row>
    <row r="69" spans="2:24" ht="23.25" customHeight="1" thickBot="1" x14ac:dyDescent="0.3">
      <c r="B69" s="226"/>
      <c r="C69" s="230"/>
      <c r="D69" s="152">
        <v>64</v>
      </c>
      <c r="E69" s="217" t="s">
        <v>177</v>
      </c>
      <c r="F69" s="217"/>
      <c r="G69" s="217"/>
      <c r="H69" s="149">
        <v>133</v>
      </c>
      <c r="I69" s="186"/>
      <c r="J69" s="149">
        <v>138</v>
      </c>
      <c r="K69" s="186"/>
      <c r="L69" s="149">
        <v>134</v>
      </c>
      <c r="M69" s="186"/>
      <c r="N69" s="95" t="s">
        <v>17</v>
      </c>
      <c r="P69" s="5"/>
      <c r="Q69" s="22"/>
      <c r="R69" s="22"/>
      <c r="S69" s="22"/>
      <c r="T69" s="22"/>
      <c r="U69" s="22"/>
      <c r="V69" s="22"/>
      <c r="X69" s="21"/>
    </row>
    <row r="70" spans="2:24" ht="23.25" customHeight="1" thickBot="1" x14ac:dyDescent="0.3">
      <c r="B70" s="226"/>
      <c r="C70" s="230"/>
      <c r="D70" s="152">
        <v>65</v>
      </c>
      <c r="E70" s="217" t="s">
        <v>263</v>
      </c>
      <c r="F70" s="217"/>
      <c r="G70" s="217"/>
      <c r="H70" s="149">
        <v>32</v>
      </c>
      <c r="I70" s="186"/>
      <c r="J70" s="149">
        <v>76</v>
      </c>
      <c r="K70" s="186"/>
      <c r="L70" s="149">
        <v>34</v>
      </c>
      <c r="M70" s="186"/>
      <c r="N70" s="95" t="s">
        <v>17</v>
      </c>
      <c r="P70" s="5"/>
      <c r="Q70" s="22"/>
      <c r="R70" s="22"/>
      <c r="S70" s="22"/>
      <c r="T70" s="22"/>
      <c r="U70" s="22"/>
      <c r="V70" s="22"/>
      <c r="X70" s="21"/>
    </row>
    <row r="71" spans="2:24" ht="42" customHeight="1" thickBot="1" x14ac:dyDescent="0.3">
      <c r="B71" s="226"/>
      <c r="C71" s="230"/>
      <c r="D71" s="152">
        <v>66</v>
      </c>
      <c r="E71" s="139" t="s">
        <v>178</v>
      </c>
      <c r="F71" s="149">
        <v>911</v>
      </c>
      <c r="G71" s="216"/>
      <c r="H71" s="216"/>
      <c r="I71" s="146" t="s">
        <v>179</v>
      </c>
      <c r="J71" s="105">
        <v>913</v>
      </c>
      <c r="K71" s="191"/>
      <c r="L71" s="149">
        <v>914</v>
      </c>
      <c r="M71" s="187"/>
      <c r="N71" s="95" t="s">
        <v>17</v>
      </c>
      <c r="O71" s="26"/>
      <c r="P71" s="26"/>
      <c r="R71" s="16"/>
      <c r="S71" s="16"/>
      <c r="T71" s="16"/>
      <c r="U71" s="16"/>
      <c r="V71" s="16"/>
      <c r="X71" s="21"/>
    </row>
    <row r="72" spans="2:24" ht="30.75" customHeight="1" thickBot="1" x14ac:dyDescent="0.3">
      <c r="B72" s="226"/>
      <c r="C72" s="230"/>
      <c r="D72" s="152">
        <v>67</v>
      </c>
      <c r="E72" s="139" t="s">
        <v>264</v>
      </c>
      <c r="F72" s="149">
        <v>923</v>
      </c>
      <c r="G72" s="216"/>
      <c r="H72" s="216"/>
      <c r="I72" s="146" t="s">
        <v>265</v>
      </c>
      <c r="J72" s="105">
        <v>924</v>
      </c>
      <c r="K72" s="191"/>
      <c r="L72" s="149">
        <v>925</v>
      </c>
      <c r="M72" s="187"/>
      <c r="N72" s="95" t="s">
        <v>17</v>
      </c>
      <c r="O72" s="26"/>
      <c r="P72" s="26"/>
      <c r="R72" s="16"/>
      <c r="S72" s="16"/>
      <c r="T72" s="16"/>
      <c r="U72" s="16"/>
      <c r="V72" s="16"/>
      <c r="X72" s="21"/>
    </row>
    <row r="73" spans="2:24" s="28" customFormat="1" ht="30.75" customHeight="1" thickBot="1" x14ac:dyDescent="0.3">
      <c r="B73" s="226"/>
      <c r="C73" s="230"/>
      <c r="D73" s="152">
        <v>68</v>
      </c>
      <c r="E73" s="139" t="s">
        <v>93</v>
      </c>
      <c r="F73" s="149">
        <v>1048</v>
      </c>
      <c r="G73" s="216"/>
      <c r="H73" s="216"/>
      <c r="I73" s="146" t="s">
        <v>266</v>
      </c>
      <c r="J73" s="149">
        <v>1049</v>
      </c>
      <c r="K73" s="191"/>
      <c r="L73" s="149">
        <v>1050</v>
      </c>
      <c r="M73" s="187"/>
      <c r="N73" s="95" t="s">
        <v>17</v>
      </c>
      <c r="O73" s="27"/>
      <c r="P73" s="27"/>
      <c r="R73" s="29"/>
      <c r="S73" s="29"/>
      <c r="T73" s="29"/>
      <c r="U73" s="29"/>
      <c r="V73" s="29"/>
      <c r="X73" s="30"/>
    </row>
    <row r="74" spans="2:24" s="28" customFormat="1" ht="42" customHeight="1" thickBot="1" x14ac:dyDescent="0.3">
      <c r="B74" s="226"/>
      <c r="C74" s="230"/>
      <c r="D74" s="152">
        <v>69</v>
      </c>
      <c r="E74" s="139" t="s">
        <v>223</v>
      </c>
      <c r="F74" s="149">
        <v>1051</v>
      </c>
      <c r="G74" s="216"/>
      <c r="H74" s="216"/>
      <c r="I74" s="146" t="s">
        <v>227</v>
      </c>
      <c r="J74" s="149">
        <v>1052</v>
      </c>
      <c r="K74" s="191"/>
      <c r="L74" s="149">
        <v>1053</v>
      </c>
      <c r="M74" s="187"/>
      <c r="N74" s="95" t="s">
        <v>17</v>
      </c>
      <c r="O74" s="27"/>
      <c r="P74" s="27"/>
      <c r="R74" s="29"/>
      <c r="S74" s="29"/>
      <c r="T74" s="29"/>
      <c r="U74" s="29"/>
      <c r="V74" s="29"/>
      <c r="X74" s="30"/>
    </row>
    <row r="75" spans="2:24" ht="30.75" customHeight="1" thickBot="1" x14ac:dyDescent="0.3">
      <c r="B75" s="226"/>
      <c r="C75" s="230"/>
      <c r="D75" s="152">
        <v>70</v>
      </c>
      <c r="E75" s="139" t="s">
        <v>94</v>
      </c>
      <c r="F75" s="149">
        <v>21</v>
      </c>
      <c r="G75" s="216"/>
      <c r="H75" s="216"/>
      <c r="I75" s="146" t="s">
        <v>95</v>
      </c>
      <c r="J75" s="105">
        <v>43</v>
      </c>
      <c r="K75" s="191"/>
      <c r="L75" s="149">
        <v>756</v>
      </c>
      <c r="M75" s="187"/>
      <c r="N75" s="95" t="s">
        <v>17</v>
      </c>
      <c r="O75" s="26"/>
      <c r="P75" s="26"/>
      <c r="R75" s="16"/>
      <c r="S75" s="16"/>
      <c r="T75" s="16"/>
      <c r="U75" s="16"/>
      <c r="V75" s="16"/>
      <c r="X75" s="21"/>
    </row>
    <row r="76" spans="2:24" ht="30.75" customHeight="1" thickBot="1" x14ac:dyDescent="0.3">
      <c r="B76" s="226"/>
      <c r="C76" s="230"/>
      <c r="D76" s="152">
        <v>71</v>
      </c>
      <c r="E76" s="139" t="s">
        <v>96</v>
      </c>
      <c r="F76" s="149">
        <v>767</v>
      </c>
      <c r="G76" s="216"/>
      <c r="H76" s="216"/>
      <c r="I76" s="146" t="s">
        <v>97</v>
      </c>
      <c r="J76" s="149">
        <v>862</v>
      </c>
      <c r="K76" s="191"/>
      <c r="L76" s="149">
        <v>863</v>
      </c>
      <c r="M76" s="187"/>
      <c r="N76" s="95" t="s">
        <v>17</v>
      </c>
      <c r="O76" s="26"/>
      <c r="P76" s="26"/>
      <c r="R76" s="10"/>
      <c r="S76" s="10"/>
      <c r="T76" s="10"/>
      <c r="U76" s="10"/>
      <c r="V76" s="10"/>
      <c r="X76" s="21"/>
    </row>
    <row r="77" spans="2:24" ht="30.75" customHeight="1" thickBot="1" x14ac:dyDescent="0.3">
      <c r="B77" s="226"/>
      <c r="C77" s="230" t="s">
        <v>98</v>
      </c>
      <c r="D77" s="152">
        <v>72</v>
      </c>
      <c r="E77" s="233" t="s">
        <v>224</v>
      </c>
      <c r="F77" s="233"/>
      <c r="G77" s="233"/>
      <c r="H77" s="149">
        <v>51</v>
      </c>
      <c r="I77" s="188"/>
      <c r="J77" s="149">
        <v>63</v>
      </c>
      <c r="K77" s="191"/>
      <c r="L77" s="149">
        <v>71</v>
      </c>
      <c r="M77" s="188"/>
      <c r="N77" s="95" t="s">
        <v>21</v>
      </c>
      <c r="P77" s="5"/>
      <c r="Q77" s="23"/>
      <c r="R77" s="23"/>
      <c r="S77" s="23"/>
      <c r="T77" s="23"/>
      <c r="U77" s="23"/>
      <c r="V77" s="23"/>
      <c r="X77" s="22"/>
    </row>
    <row r="78" spans="2:24" ht="30.75" customHeight="1" thickBot="1" x14ac:dyDescent="0.3">
      <c r="B78" s="226"/>
      <c r="C78" s="230"/>
      <c r="D78" s="152">
        <v>73</v>
      </c>
      <c r="E78" s="139" t="s">
        <v>180</v>
      </c>
      <c r="F78" s="149">
        <v>36</v>
      </c>
      <c r="G78" s="216"/>
      <c r="H78" s="216"/>
      <c r="I78" s="146" t="s">
        <v>184</v>
      </c>
      <c r="J78" s="149">
        <v>848</v>
      </c>
      <c r="K78" s="191"/>
      <c r="L78" s="149">
        <v>849</v>
      </c>
      <c r="M78" s="187"/>
      <c r="N78" s="96" t="s">
        <v>21</v>
      </c>
      <c r="O78" s="26"/>
      <c r="P78" s="26"/>
      <c r="R78" s="22"/>
      <c r="S78" s="22"/>
      <c r="T78" s="22"/>
      <c r="U78" s="22"/>
      <c r="V78" s="22"/>
      <c r="X78" s="21"/>
    </row>
    <row r="79" spans="2:24" ht="30.75" customHeight="1" thickBot="1" x14ac:dyDescent="0.2">
      <c r="B79" s="226"/>
      <c r="C79" s="230"/>
      <c r="D79" s="152">
        <v>74</v>
      </c>
      <c r="E79" s="139" t="s">
        <v>99</v>
      </c>
      <c r="F79" s="149">
        <v>82</v>
      </c>
      <c r="G79" s="216"/>
      <c r="H79" s="216"/>
      <c r="I79" s="146" t="s">
        <v>337</v>
      </c>
      <c r="J79" s="149">
        <v>1123</v>
      </c>
      <c r="K79" s="192"/>
      <c r="L79" s="149">
        <v>1125</v>
      </c>
      <c r="M79" s="187"/>
      <c r="N79" s="95" t="s">
        <v>21</v>
      </c>
      <c r="O79" s="26"/>
      <c r="P79" s="26"/>
      <c r="R79" s="22"/>
      <c r="S79" s="22"/>
      <c r="T79" s="22"/>
      <c r="U79" s="22"/>
      <c r="V79" s="22"/>
      <c r="X79" s="21"/>
    </row>
    <row r="80" spans="2:24" ht="30.75" customHeight="1" thickBot="1" x14ac:dyDescent="0.3">
      <c r="B80" s="226"/>
      <c r="C80" s="230"/>
      <c r="D80" s="152">
        <v>75</v>
      </c>
      <c r="E80" s="139" t="s">
        <v>100</v>
      </c>
      <c r="F80" s="149">
        <v>83</v>
      </c>
      <c r="G80" s="216"/>
      <c r="H80" s="216"/>
      <c r="I80" s="146" t="s">
        <v>185</v>
      </c>
      <c r="J80" s="149">
        <v>173</v>
      </c>
      <c r="K80" s="191"/>
      <c r="L80" s="149">
        <v>612</v>
      </c>
      <c r="M80" s="187"/>
      <c r="N80" s="95" t="s">
        <v>21</v>
      </c>
      <c r="O80" s="26"/>
      <c r="P80" s="26"/>
      <c r="R80" s="22"/>
      <c r="S80" s="22"/>
      <c r="T80" s="22"/>
      <c r="U80" s="22"/>
      <c r="V80" s="22"/>
      <c r="X80" s="22"/>
    </row>
    <row r="81" spans="2:24" ht="30.75" customHeight="1" thickBot="1" x14ac:dyDescent="0.3">
      <c r="B81" s="226"/>
      <c r="C81" s="230"/>
      <c r="D81" s="152">
        <v>76</v>
      </c>
      <c r="E81" s="139" t="s">
        <v>220</v>
      </c>
      <c r="F81" s="149">
        <v>198</v>
      </c>
      <c r="G81" s="216"/>
      <c r="H81" s="216"/>
      <c r="I81" s="146" t="s">
        <v>298</v>
      </c>
      <c r="J81" s="149">
        <v>54</v>
      </c>
      <c r="K81" s="191"/>
      <c r="L81" s="149">
        <v>611</v>
      </c>
      <c r="M81" s="187"/>
      <c r="N81" s="96" t="s">
        <v>21</v>
      </c>
      <c r="O81" s="26"/>
      <c r="P81" s="26"/>
      <c r="R81" s="22"/>
      <c r="S81" s="22"/>
      <c r="T81" s="22"/>
      <c r="U81" s="22"/>
      <c r="V81" s="22"/>
      <c r="X81" s="22"/>
    </row>
    <row r="82" spans="2:24" ht="30.75" customHeight="1" thickBot="1" x14ac:dyDescent="0.3">
      <c r="B82" s="226"/>
      <c r="C82" s="230"/>
      <c r="D82" s="152">
        <v>77</v>
      </c>
      <c r="E82" s="139" t="s">
        <v>299</v>
      </c>
      <c r="F82" s="149">
        <v>832</v>
      </c>
      <c r="G82" s="216"/>
      <c r="H82" s="216"/>
      <c r="I82" s="146" t="s">
        <v>300</v>
      </c>
      <c r="J82" s="149">
        <v>833</v>
      </c>
      <c r="K82" s="191"/>
      <c r="L82" s="149">
        <v>834</v>
      </c>
      <c r="M82" s="187"/>
      <c r="N82" s="96" t="s">
        <v>21</v>
      </c>
      <c r="O82" s="26"/>
      <c r="P82" s="26"/>
      <c r="R82" s="22"/>
      <c r="S82" s="22"/>
      <c r="T82" s="22"/>
      <c r="U82" s="22"/>
      <c r="V82" s="22"/>
      <c r="X82" s="21"/>
    </row>
    <row r="83" spans="2:24" ht="30.75" customHeight="1" thickBot="1" x14ac:dyDescent="0.3">
      <c r="B83" s="226"/>
      <c r="C83" s="230"/>
      <c r="D83" s="152">
        <v>78</v>
      </c>
      <c r="E83" s="139" t="s">
        <v>181</v>
      </c>
      <c r="F83" s="149">
        <v>912</v>
      </c>
      <c r="G83" s="216"/>
      <c r="H83" s="216"/>
      <c r="I83" s="146" t="s">
        <v>221</v>
      </c>
      <c r="J83" s="149">
        <v>167</v>
      </c>
      <c r="K83" s="191"/>
      <c r="L83" s="149">
        <v>747</v>
      </c>
      <c r="M83" s="187"/>
      <c r="N83" s="95" t="s">
        <v>21</v>
      </c>
      <c r="O83" s="26"/>
      <c r="P83" s="26"/>
      <c r="R83" s="22"/>
      <c r="S83" s="22"/>
      <c r="T83" s="22"/>
      <c r="U83" s="22"/>
      <c r="V83" s="22"/>
      <c r="X83" s="21"/>
    </row>
    <row r="84" spans="2:24" ht="30.75" customHeight="1" thickBot="1" x14ac:dyDescent="0.3">
      <c r="B84" s="226"/>
      <c r="C84" s="230"/>
      <c r="D84" s="152">
        <v>79</v>
      </c>
      <c r="E84" s="140" t="s">
        <v>301</v>
      </c>
      <c r="F84" s="149">
        <v>119</v>
      </c>
      <c r="G84" s="216"/>
      <c r="H84" s="216"/>
      <c r="I84" s="146" t="s">
        <v>302</v>
      </c>
      <c r="J84" s="149">
        <v>116</v>
      </c>
      <c r="K84" s="191"/>
      <c r="L84" s="149">
        <v>757</v>
      </c>
      <c r="M84" s="187"/>
      <c r="N84" s="95" t="s">
        <v>21</v>
      </c>
      <c r="O84" s="26"/>
      <c r="P84" s="26"/>
      <c r="R84" s="31"/>
      <c r="S84" s="31"/>
      <c r="T84" s="31"/>
      <c r="U84" s="31"/>
      <c r="V84" s="31"/>
      <c r="X84" s="21"/>
    </row>
    <row r="85" spans="2:24" ht="30.75" customHeight="1" thickBot="1" x14ac:dyDescent="0.3">
      <c r="B85" s="226"/>
      <c r="C85" s="230"/>
      <c r="D85" s="152">
        <v>80</v>
      </c>
      <c r="E85" s="139" t="s">
        <v>101</v>
      </c>
      <c r="F85" s="149">
        <v>58</v>
      </c>
      <c r="G85" s="216"/>
      <c r="H85" s="216"/>
      <c r="I85" s="146" t="s">
        <v>186</v>
      </c>
      <c r="J85" s="149">
        <v>870</v>
      </c>
      <c r="K85" s="191"/>
      <c r="L85" s="149">
        <v>871</v>
      </c>
      <c r="M85" s="187"/>
      <c r="N85" s="95" t="s">
        <v>21</v>
      </c>
      <c r="O85" s="26"/>
      <c r="P85" s="26"/>
      <c r="R85" s="31"/>
      <c r="S85" s="31"/>
      <c r="T85" s="31"/>
      <c r="U85" s="31"/>
      <c r="V85" s="31"/>
      <c r="X85" s="21"/>
    </row>
    <row r="86" spans="2:24" ht="30.75" customHeight="1" thickBot="1" x14ac:dyDescent="0.3">
      <c r="B86" s="226"/>
      <c r="C86" s="230"/>
      <c r="D86" s="152">
        <v>81</v>
      </c>
      <c r="E86" s="139" t="s">
        <v>182</v>
      </c>
      <c r="F86" s="149">
        <v>181</v>
      </c>
      <c r="G86" s="216"/>
      <c r="H86" s="216"/>
      <c r="I86" s="146" t="s">
        <v>102</v>
      </c>
      <c r="J86" s="149">
        <v>881</v>
      </c>
      <c r="K86" s="191"/>
      <c r="L86" s="149">
        <v>882</v>
      </c>
      <c r="M86" s="187"/>
      <c r="N86" s="95" t="s">
        <v>21</v>
      </c>
      <c r="O86" s="26"/>
      <c r="P86" s="26"/>
      <c r="R86" s="31"/>
      <c r="S86" s="31"/>
      <c r="T86" s="31"/>
      <c r="U86" s="31"/>
      <c r="V86" s="31"/>
      <c r="X86" s="21"/>
    </row>
    <row r="87" spans="2:24" ht="30.75" customHeight="1" thickBot="1" x14ac:dyDescent="0.2">
      <c r="B87" s="226"/>
      <c r="C87" s="154"/>
      <c r="D87" s="152">
        <v>82</v>
      </c>
      <c r="E87" s="233" t="s">
        <v>139</v>
      </c>
      <c r="F87" s="233"/>
      <c r="G87" s="233"/>
      <c r="H87" s="233"/>
      <c r="I87" s="233"/>
      <c r="J87" s="233"/>
      <c r="K87" s="233"/>
      <c r="L87" s="149">
        <v>900</v>
      </c>
      <c r="M87" s="189"/>
      <c r="N87" s="95" t="s">
        <v>17</v>
      </c>
      <c r="O87" s="11"/>
      <c r="P87" s="11"/>
      <c r="Q87" s="11"/>
      <c r="R87" s="11"/>
      <c r="S87" s="11"/>
      <c r="T87" s="11"/>
      <c r="U87" s="11"/>
      <c r="V87" s="11"/>
      <c r="X87" s="23"/>
    </row>
    <row r="88" spans="2:24" ht="23.25" customHeight="1" thickBot="1" x14ac:dyDescent="0.2">
      <c r="B88" s="226"/>
      <c r="C88" s="154"/>
      <c r="D88" s="152">
        <v>83</v>
      </c>
      <c r="E88" s="229" t="s">
        <v>183</v>
      </c>
      <c r="F88" s="229"/>
      <c r="G88" s="229"/>
      <c r="H88" s="229"/>
      <c r="I88" s="229"/>
      <c r="J88" s="229"/>
      <c r="K88" s="229"/>
      <c r="L88" s="149">
        <v>305</v>
      </c>
      <c r="M88" s="190"/>
      <c r="N88" s="95" t="s">
        <v>20</v>
      </c>
      <c r="O88" s="19"/>
      <c r="P88" s="19"/>
      <c r="Q88" s="19"/>
      <c r="R88" s="19"/>
      <c r="S88" s="19"/>
      <c r="T88" s="19"/>
      <c r="U88" s="19"/>
      <c r="V88" s="19"/>
      <c r="X88" s="32"/>
    </row>
    <row r="89" spans="2:24" ht="21" customHeight="1" thickBot="1" x14ac:dyDescent="0.2">
      <c r="B89" s="50"/>
      <c r="C89" s="49"/>
      <c r="D89" s="51"/>
      <c r="E89" s="52"/>
      <c r="F89" s="52"/>
      <c r="G89" s="52"/>
      <c r="H89" s="52"/>
      <c r="I89" s="52"/>
      <c r="J89" s="52"/>
      <c r="K89" s="52"/>
      <c r="L89" s="160"/>
      <c r="M89" s="52"/>
      <c r="N89" s="53"/>
      <c r="O89" s="19"/>
      <c r="P89" s="19"/>
      <c r="Q89" s="19"/>
      <c r="R89" s="19"/>
      <c r="S89" s="19"/>
      <c r="T89" s="19"/>
      <c r="U89" s="19"/>
      <c r="V89" s="19"/>
      <c r="X89" s="32"/>
    </row>
    <row r="90" spans="2:24" ht="21" customHeight="1" thickBot="1" x14ac:dyDescent="0.2">
      <c r="B90" s="222" t="s">
        <v>103</v>
      </c>
      <c r="C90" s="222"/>
      <c r="D90" s="222"/>
      <c r="E90" s="222"/>
      <c r="F90" s="222"/>
      <c r="G90" s="190"/>
      <c r="H90" s="110" t="s">
        <v>104</v>
      </c>
      <c r="I90" s="148" t="s">
        <v>105</v>
      </c>
      <c r="J90" s="110" t="s">
        <v>106</v>
      </c>
      <c r="K90" s="148" t="s">
        <v>107</v>
      </c>
      <c r="L90" s="110" t="s">
        <v>108</v>
      </c>
      <c r="M90" s="152" t="s">
        <v>109</v>
      </c>
      <c r="N90" s="106"/>
      <c r="O90" s="15"/>
      <c r="P90" s="10"/>
      <c r="Q90" s="10"/>
      <c r="R90" s="10"/>
      <c r="S90" s="33"/>
      <c r="T90" s="34"/>
      <c r="U90" s="19"/>
      <c r="V90" s="19"/>
      <c r="X90" s="32"/>
    </row>
    <row r="91" spans="2:24" ht="21" customHeight="1" thickBot="1" x14ac:dyDescent="0.3">
      <c r="B91" s="110" t="s">
        <v>110</v>
      </c>
      <c r="C91" s="191"/>
      <c r="D91" s="202"/>
      <c r="E91" s="190"/>
      <c r="F91" s="99"/>
      <c r="G91" s="190"/>
      <c r="H91" s="99"/>
      <c r="I91" s="201"/>
      <c r="J91" s="99"/>
      <c r="K91" s="201"/>
      <c r="L91" s="156"/>
      <c r="M91" s="201"/>
      <c r="N91" s="106"/>
      <c r="O91" s="19"/>
      <c r="P91" s="19"/>
      <c r="Q91" s="19"/>
      <c r="R91" s="19"/>
      <c r="S91" s="19"/>
      <c r="T91" s="19"/>
      <c r="U91" s="19"/>
      <c r="V91" s="19"/>
      <c r="X91" s="32"/>
    </row>
    <row r="92" spans="2:24" ht="21" customHeight="1" thickBot="1" x14ac:dyDescent="0.2">
      <c r="B92" s="50"/>
      <c r="C92" s="49"/>
      <c r="D92" s="51"/>
      <c r="E92" s="52"/>
      <c r="F92" s="52"/>
      <c r="G92" s="52"/>
      <c r="H92" s="52"/>
      <c r="I92" s="52"/>
      <c r="J92" s="52"/>
      <c r="K92" s="52"/>
      <c r="L92" s="160"/>
      <c r="M92" s="52"/>
      <c r="N92" s="33"/>
      <c r="O92" s="19"/>
    </row>
    <row r="93" spans="2:24" ht="21" customHeight="1" thickBot="1" x14ac:dyDescent="0.2">
      <c r="B93" s="223" t="s">
        <v>311</v>
      </c>
      <c r="C93" s="152">
        <f>+D88+1</f>
        <v>84</v>
      </c>
      <c r="D93" s="151" t="s">
        <v>111</v>
      </c>
      <c r="E93" s="151"/>
      <c r="F93" s="149">
        <v>85</v>
      </c>
      <c r="G93" s="190"/>
      <c r="H93" s="151" t="s">
        <v>17</v>
      </c>
      <c r="I93" s="226" t="s">
        <v>112</v>
      </c>
      <c r="J93" s="152">
        <v>85</v>
      </c>
      <c r="K93" s="145" t="s">
        <v>113</v>
      </c>
      <c r="L93" s="149">
        <v>90</v>
      </c>
      <c r="M93" s="189"/>
      <c r="N93" s="96" t="s">
        <v>17</v>
      </c>
      <c r="O93" s="11"/>
      <c r="P93" s="11"/>
      <c r="Q93" s="11"/>
      <c r="R93" s="11"/>
      <c r="T93" s="5"/>
    </row>
    <row r="94" spans="2:24" ht="21" customHeight="1" thickBot="1" x14ac:dyDescent="0.2">
      <c r="B94" s="224"/>
      <c r="C94" s="152">
        <f>+C93+1</f>
        <v>85</v>
      </c>
      <c r="D94" s="217" t="s">
        <v>114</v>
      </c>
      <c r="E94" s="217"/>
      <c r="F94" s="149">
        <v>86</v>
      </c>
      <c r="G94" s="190"/>
      <c r="H94" s="151" t="s">
        <v>17</v>
      </c>
      <c r="I94" s="226"/>
      <c r="J94" s="152">
        <v>86</v>
      </c>
      <c r="K94" s="145" t="s">
        <v>303</v>
      </c>
      <c r="L94" s="149">
        <v>39</v>
      </c>
      <c r="M94" s="189"/>
      <c r="N94" s="95" t="s">
        <v>115</v>
      </c>
      <c r="O94" s="11"/>
      <c r="P94" s="11"/>
      <c r="Q94" s="11"/>
      <c r="R94" s="10"/>
      <c r="T94" s="5"/>
    </row>
    <row r="95" spans="2:24" ht="21" customHeight="1" thickBot="1" x14ac:dyDescent="0.2">
      <c r="B95" s="224"/>
      <c r="C95" s="152">
        <f>+C94+1</f>
        <v>86</v>
      </c>
      <c r="D95" s="227" t="s">
        <v>116</v>
      </c>
      <c r="E95" s="227"/>
      <c r="F95" s="149">
        <v>87</v>
      </c>
      <c r="G95" s="190"/>
      <c r="H95" s="151" t="s">
        <v>20</v>
      </c>
      <c r="I95" s="226"/>
      <c r="J95" s="152">
        <v>87</v>
      </c>
      <c r="K95" s="145" t="s">
        <v>314</v>
      </c>
      <c r="L95" s="149">
        <v>91</v>
      </c>
      <c r="M95" s="190"/>
      <c r="N95" s="95" t="s">
        <v>20</v>
      </c>
      <c r="O95" s="19"/>
      <c r="P95" s="19"/>
      <c r="Q95" s="19"/>
      <c r="R95" s="19"/>
      <c r="T95" s="16"/>
    </row>
    <row r="96" spans="2:24" ht="21" customHeight="1" thickBot="1" x14ac:dyDescent="0.2">
      <c r="B96" s="224"/>
      <c r="I96" s="111" t="s">
        <v>315</v>
      </c>
      <c r="J96" s="112"/>
      <c r="K96" s="112"/>
      <c r="L96" s="149"/>
      <c r="M96" s="196"/>
      <c r="N96" s="96"/>
      <c r="O96" s="15"/>
      <c r="P96" s="15"/>
      <c r="Q96" s="15"/>
      <c r="R96" s="15"/>
      <c r="T96" s="15"/>
    </row>
    <row r="97" spans="2:30" ht="21" customHeight="1" thickBot="1" x14ac:dyDescent="0.2">
      <c r="B97" s="224"/>
      <c r="C97" s="228" t="s">
        <v>117</v>
      </c>
      <c r="D97" s="228"/>
      <c r="E97" s="228"/>
      <c r="F97" s="228"/>
      <c r="G97" s="228"/>
      <c r="H97" s="228"/>
      <c r="I97" s="226" t="s">
        <v>118</v>
      </c>
      <c r="J97" s="152">
        <v>88</v>
      </c>
      <c r="K97" s="145" t="s">
        <v>119</v>
      </c>
      <c r="L97" s="149">
        <v>92</v>
      </c>
      <c r="M97" s="189"/>
      <c r="N97" s="95" t="s">
        <v>17</v>
      </c>
      <c r="O97" s="11"/>
      <c r="P97" s="11"/>
      <c r="Q97" s="11"/>
      <c r="R97" s="11"/>
      <c r="T97" s="31"/>
    </row>
    <row r="98" spans="2:30" ht="21" customHeight="1" thickBot="1" x14ac:dyDescent="0.2">
      <c r="B98" s="224"/>
      <c r="C98" s="149">
        <v>301</v>
      </c>
      <c r="D98" s="220" t="s">
        <v>120</v>
      </c>
      <c r="E98" s="221"/>
      <c r="F98" s="149">
        <v>306</v>
      </c>
      <c r="G98" s="229" t="s">
        <v>121</v>
      </c>
      <c r="H98" s="229"/>
      <c r="I98" s="226"/>
      <c r="J98" s="152">
        <v>89</v>
      </c>
      <c r="K98" s="145" t="s">
        <v>122</v>
      </c>
      <c r="L98" s="149">
        <v>93</v>
      </c>
      <c r="M98" s="189"/>
      <c r="N98" s="95" t="s">
        <v>17</v>
      </c>
      <c r="O98" s="11"/>
      <c r="P98" s="11"/>
      <c r="Q98" s="11"/>
      <c r="R98" s="11"/>
      <c r="T98" s="31"/>
    </row>
    <row r="99" spans="2:30" ht="21" customHeight="1" thickBot="1" x14ac:dyDescent="0.2">
      <c r="B99" s="224"/>
      <c r="C99" s="108"/>
      <c r="D99" s="150"/>
      <c r="E99" s="201"/>
      <c r="F99" s="151"/>
      <c r="G99" s="201"/>
      <c r="H99" s="201"/>
      <c r="I99" s="226"/>
      <c r="J99" s="152">
        <v>90</v>
      </c>
      <c r="K99" s="147" t="s">
        <v>304</v>
      </c>
      <c r="L99" s="149">
        <v>94</v>
      </c>
      <c r="M99" s="190"/>
      <c r="N99" s="95" t="s">
        <v>20</v>
      </c>
      <c r="O99" s="19"/>
      <c r="P99" s="19"/>
      <c r="Q99" s="19"/>
      <c r="R99" s="19"/>
      <c r="T99" s="31"/>
      <c r="V99" s="19"/>
      <c r="X99" s="32"/>
    </row>
    <row r="100" spans="2:30" ht="21" customHeight="1" thickBot="1" x14ac:dyDescent="0.2">
      <c r="B100" s="224"/>
      <c r="C100" s="218">
        <v>780</v>
      </c>
      <c r="D100" s="220" t="s">
        <v>123</v>
      </c>
      <c r="E100" s="221"/>
      <c r="F100" s="151"/>
      <c r="G100" s="109" t="s">
        <v>124</v>
      </c>
      <c r="H100" s="201"/>
      <c r="I100" s="52"/>
      <c r="J100" s="52"/>
      <c r="K100" s="88"/>
      <c r="L100" s="160"/>
      <c r="M100" s="52"/>
      <c r="N100" s="53"/>
      <c r="O100" s="19"/>
      <c r="P100" s="19"/>
      <c r="Q100" s="19"/>
      <c r="R100" s="19"/>
      <c r="S100" s="19"/>
      <c r="T100" s="19"/>
      <c r="U100" s="19"/>
      <c r="V100" s="19"/>
      <c r="X100" s="32"/>
    </row>
    <row r="101" spans="2:30" ht="21" customHeight="1" thickBot="1" x14ac:dyDescent="0.2">
      <c r="B101" s="224"/>
      <c r="C101" s="219"/>
      <c r="D101" s="220" t="s">
        <v>125</v>
      </c>
      <c r="E101" s="221"/>
      <c r="F101" s="151"/>
      <c r="G101" s="109" t="s">
        <v>126</v>
      </c>
      <c r="H101" s="201"/>
      <c r="I101" s="52"/>
      <c r="J101" s="52"/>
      <c r="K101" s="52"/>
      <c r="L101" s="160"/>
      <c r="M101" s="52"/>
      <c r="N101" s="53"/>
      <c r="O101" s="19"/>
      <c r="P101" s="19"/>
      <c r="Q101" s="19"/>
      <c r="R101" s="19"/>
      <c r="S101" s="19"/>
      <c r="T101" s="19"/>
      <c r="U101" s="19"/>
      <c r="V101" s="19"/>
      <c r="X101" s="32"/>
    </row>
    <row r="102" spans="2:30" ht="21" customHeight="1" thickBot="1" x14ac:dyDescent="0.2">
      <c r="B102" s="225"/>
      <c r="C102" s="219"/>
      <c r="D102" s="107"/>
      <c r="E102" s="201"/>
      <c r="F102" s="151"/>
      <c r="G102" s="109" t="s">
        <v>127</v>
      </c>
      <c r="H102" s="201"/>
      <c r="I102" s="52"/>
      <c r="J102" s="52"/>
      <c r="K102" s="52"/>
      <c r="L102" s="160"/>
      <c r="M102" s="52"/>
      <c r="N102" s="53"/>
      <c r="O102" s="19"/>
      <c r="P102" s="19"/>
      <c r="Q102" s="19"/>
      <c r="R102" s="19"/>
      <c r="S102" s="19"/>
      <c r="T102" s="19"/>
      <c r="U102" s="19"/>
      <c r="V102" s="19"/>
      <c r="X102" s="32"/>
    </row>
    <row r="103" spans="2:30" ht="21" customHeight="1" x14ac:dyDescent="0.15">
      <c r="B103" s="35"/>
      <c r="C103" s="36"/>
      <c r="E103" s="19"/>
      <c r="F103" s="19"/>
      <c r="G103" s="16"/>
      <c r="H103" s="19"/>
      <c r="I103" s="19"/>
      <c r="J103" s="19"/>
      <c r="K103" s="19"/>
      <c r="L103" s="15"/>
      <c r="M103" s="19"/>
      <c r="N103" s="33"/>
      <c r="O103" s="19"/>
      <c r="P103" s="19"/>
      <c r="Q103" s="19"/>
      <c r="R103" s="19"/>
      <c r="S103" s="19"/>
      <c r="T103" s="19"/>
      <c r="U103" s="19"/>
      <c r="V103" s="19"/>
      <c r="X103" s="32"/>
    </row>
    <row r="104" spans="2:30" ht="21" customHeight="1" x14ac:dyDescent="0.15">
      <c r="B104" s="35"/>
      <c r="C104" s="36"/>
      <c r="E104" s="19"/>
      <c r="F104" s="19"/>
      <c r="G104" s="16"/>
      <c r="H104" s="19"/>
      <c r="I104" s="19"/>
      <c r="J104" s="19"/>
      <c r="K104" s="19"/>
      <c r="L104" s="15"/>
      <c r="M104" s="19"/>
      <c r="N104" s="33"/>
      <c r="O104" s="19"/>
      <c r="P104" s="19"/>
      <c r="Q104" s="19"/>
      <c r="R104" s="19"/>
      <c r="S104" s="19"/>
      <c r="T104" s="19"/>
      <c r="U104" s="19"/>
      <c r="V104" s="19"/>
      <c r="X104" s="32"/>
    </row>
    <row r="105" spans="2:30" ht="21" customHeight="1" x14ac:dyDescent="0.15">
      <c r="B105" s="18" t="s">
        <v>128</v>
      </c>
      <c r="C105" s="18"/>
      <c r="D105" s="18"/>
      <c r="E105" s="19"/>
      <c r="F105" s="19"/>
      <c r="G105" s="19"/>
      <c r="H105" s="19"/>
      <c r="I105" s="19"/>
      <c r="J105" s="19"/>
      <c r="K105" s="19"/>
      <c r="L105" s="15"/>
      <c r="M105" s="19"/>
      <c r="N105" s="33"/>
      <c r="O105" s="19"/>
      <c r="P105" s="19"/>
      <c r="Q105" s="19"/>
      <c r="R105" s="19"/>
      <c r="S105" s="19"/>
      <c r="T105" s="19"/>
      <c r="U105" s="19"/>
      <c r="V105" s="19"/>
      <c r="X105" s="32"/>
    </row>
    <row r="106" spans="2:30" ht="21" customHeight="1" x14ac:dyDescent="0.15">
      <c r="B106" s="16" t="s">
        <v>129</v>
      </c>
      <c r="C106" s="16"/>
      <c r="D106" s="16"/>
      <c r="L106" s="10"/>
      <c r="M106" s="5"/>
      <c r="N106" s="5"/>
      <c r="O106" s="5"/>
      <c r="P106" s="5"/>
      <c r="Q106" s="5"/>
      <c r="R106" s="5"/>
      <c r="S106" s="5"/>
      <c r="AC106" s="11"/>
      <c r="AD106" s="5"/>
    </row>
    <row r="107" spans="2:30" ht="21" customHeight="1" x14ac:dyDescent="0.15">
      <c r="B107" s="18"/>
      <c r="C107" s="18"/>
      <c r="D107" s="18"/>
      <c r="F107" s="37"/>
      <c r="G107" s="37"/>
      <c r="H107" s="37"/>
      <c r="I107" s="37"/>
      <c r="J107" s="87"/>
      <c r="K107" s="12"/>
      <c r="L107" s="12"/>
      <c r="M107" s="12"/>
      <c r="N107" s="12"/>
      <c r="O107" s="12"/>
      <c r="P107" s="12"/>
      <c r="Q107" s="10"/>
    </row>
    <row r="108" spans="2:30" ht="21" customHeight="1" x14ac:dyDescent="0.15">
      <c r="B108" s="94" t="s">
        <v>130</v>
      </c>
      <c r="E108" s="38"/>
      <c r="F108" s="38"/>
      <c r="G108" s="38"/>
      <c r="H108" s="38"/>
      <c r="I108" s="38"/>
      <c r="J108" s="87"/>
      <c r="K108" s="8"/>
      <c r="L108" s="8"/>
      <c r="M108" s="8"/>
      <c r="N108" s="8"/>
      <c r="O108" s="8"/>
      <c r="P108" s="8"/>
      <c r="Q108" s="39"/>
    </row>
    <row r="109" spans="2:30" ht="21" customHeight="1" x14ac:dyDescent="0.15">
      <c r="C109" s="4"/>
      <c r="D109" s="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30" ht="21" customHeight="1" x14ac:dyDescent="0.15">
      <c r="B110" s="40">
        <v>7</v>
      </c>
      <c r="C110" s="8"/>
      <c r="D110" s="19" t="s">
        <v>131</v>
      </c>
      <c r="E110" s="37"/>
      <c r="F110" s="37"/>
      <c r="G110" s="37"/>
      <c r="H110" s="37"/>
      <c r="I110" s="37"/>
      <c r="J110" s="87"/>
      <c r="K110" s="8"/>
      <c r="L110" s="8"/>
      <c r="M110" s="8"/>
      <c r="N110" s="8"/>
      <c r="O110" s="8"/>
      <c r="P110" s="8"/>
      <c r="Q110" s="39"/>
    </row>
    <row r="111" spans="2:30" ht="21" customHeight="1" x14ac:dyDescent="0.15"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2:30" ht="24" customHeight="1" x14ac:dyDescent="0.15">
      <c r="B112" s="9"/>
      <c r="C112" s="4"/>
      <c r="D112" s="4"/>
      <c r="E112" s="8"/>
      <c r="F112" s="8"/>
      <c r="G112" s="8"/>
      <c r="H112" s="8"/>
      <c r="I112" s="8"/>
      <c r="J112" s="15"/>
      <c r="K112" s="8"/>
      <c r="L112" s="8"/>
      <c r="M112" s="8"/>
      <c r="N112" s="8"/>
      <c r="O112" s="8"/>
      <c r="P112" s="8"/>
      <c r="Q112" s="8"/>
    </row>
    <row r="113" spans="2:30" ht="24" customHeight="1" x14ac:dyDescent="0.15">
      <c r="B113" s="35"/>
      <c r="C113" s="3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30" ht="12.95" customHeight="1" x14ac:dyDescent="0.15">
      <c r="B114" s="35"/>
      <c r="C114" s="35"/>
      <c r="D114" s="15"/>
      <c r="E114" s="12"/>
      <c r="F114" s="12"/>
      <c r="G114" s="12"/>
      <c r="H114" s="12"/>
      <c r="I114" s="12"/>
      <c r="J114" s="5"/>
      <c r="K114" s="16"/>
      <c r="L114" s="16"/>
      <c r="M114" s="16"/>
      <c r="N114" s="16"/>
      <c r="O114" s="16"/>
      <c r="P114" s="16"/>
      <c r="Q114" s="16"/>
      <c r="R114" s="42"/>
      <c r="S114" s="4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</row>
    <row r="115" spans="2:30" ht="12.6" customHeight="1" x14ac:dyDescent="0.15">
      <c r="B115" s="35"/>
      <c r="C115" s="35"/>
      <c r="D115" s="15"/>
      <c r="E115" s="12"/>
      <c r="F115" s="12"/>
      <c r="G115" s="12"/>
      <c r="H115" s="12"/>
      <c r="I115" s="12"/>
      <c r="J115" s="10"/>
      <c r="K115" s="16"/>
      <c r="L115" s="16"/>
      <c r="M115" s="16"/>
      <c r="N115" s="16"/>
      <c r="O115" s="16"/>
      <c r="P115" s="16"/>
      <c r="Q115" s="16"/>
      <c r="R115" s="44"/>
      <c r="S115" s="4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</row>
    <row r="116" spans="2:30" ht="12.6" customHeight="1" x14ac:dyDescent="0.15">
      <c r="B116" s="35"/>
      <c r="C116" s="35"/>
      <c r="D116" s="15"/>
      <c r="E116" s="12"/>
      <c r="F116" s="12"/>
      <c r="G116" s="12"/>
      <c r="H116" s="12"/>
      <c r="I116" s="12"/>
      <c r="J116" s="10"/>
      <c r="K116" s="16"/>
      <c r="L116" s="16"/>
      <c r="M116" s="16"/>
      <c r="N116" s="16"/>
      <c r="O116" s="16"/>
      <c r="P116" s="16"/>
      <c r="Q116" s="16"/>
      <c r="R116" s="44"/>
      <c r="S116" s="4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</row>
    <row r="117" spans="2:30" ht="12.6" customHeight="1" x14ac:dyDescent="0.15"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2:30" ht="12.6" customHeight="1" x14ac:dyDescent="0.15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</row>
    <row r="119" spans="2:30" ht="12.6" customHeight="1" x14ac:dyDescent="0.15"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1" spans="2:30" ht="12.6" customHeight="1" x14ac:dyDescent="0.15">
      <c r="E121" s="15"/>
      <c r="F121" s="6"/>
      <c r="G121" s="6"/>
      <c r="H121" s="4"/>
    </row>
    <row r="122" spans="2:30" s="8" customFormat="1" ht="12.6" customHeight="1" x14ac:dyDescent="0.25">
      <c r="E122" s="19"/>
      <c r="F122" s="19"/>
      <c r="G122" s="19"/>
      <c r="H122" s="19"/>
      <c r="I122" s="26"/>
    </row>
    <row r="123" spans="2:30" ht="12.6" customHeight="1" x14ac:dyDescent="0.15">
      <c r="I123" s="31"/>
    </row>
    <row r="124" spans="2:30" ht="12.6" customHeight="1" x14ac:dyDescent="0.15">
      <c r="B124" s="35"/>
      <c r="C124" s="35"/>
      <c r="D124" s="41"/>
      <c r="E124" s="41"/>
      <c r="F124" s="41"/>
      <c r="G124" s="41"/>
      <c r="H124" s="41"/>
      <c r="I124" s="41"/>
      <c r="J124" s="41"/>
      <c r="K124" s="41"/>
      <c r="L124" s="41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2:30" ht="12.6" customHeight="1" x14ac:dyDescent="0.15">
      <c r="B125" s="35"/>
      <c r="C125" s="35"/>
      <c r="D125" s="15"/>
      <c r="E125" s="8"/>
      <c r="F125" s="8"/>
      <c r="G125" s="15"/>
      <c r="H125" s="8"/>
      <c r="I125" s="8"/>
      <c r="J125" s="8"/>
      <c r="K125" s="8"/>
      <c r="L125" s="8"/>
      <c r="M125" s="45"/>
      <c r="N125" s="10"/>
      <c r="O125" s="11"/>
      <c r="P125" s="11"/>
      <c r="Q125" s="11"/>
      <c r="R125" s="11"/>
      <c r="S125" s="11"/>
      <c r="T125" s="11"/>
      <c r="U125" s="11"/>
      <c r="V125" s="11"/>
      <c r="W125" s="15"/>
      <c r="X125" s="5"/>
      <c r="Y125" s="5"/>
    </row>
    <row r="126" spans="2:30" ht="12.6" customHeight="1" x14ac:dyDescent="0.15">
      <c r="B126" s="35"/>
      <c r="C126" s="35"/>
      <c r="E126" s="12"/>
      <c r="F126" s="12"/>
      <c r="G126" s="12"/>
      <c r="H126" s="12"/>
      <c r="I126" s="12"/>
      <c r="J126" s="12"/>
      <c r="K126" s="12"/>
      <c r="L126" s="12"/>
      <c r="M126" s="45"/>
      <c r="N126" s="10"/>
      <c r="O126" s="11"/>
      <c r="P126" s="11"/>
      <c r="Q126" s="11"/>
      <c r="R126" s="11"/>
      <c r="S126" s="11"/>
      <c r="T126" s="11"/>
      <c r="U126" s="11"/>
      <c r="V126" s="11"/>
      <c r="W126" s="15"/>
      <c r="X126" s="5"/>
      <c r="Y126" s="5"/>
    </row>
    <row r="127" spans="2:30" ht="12.6" customHeight="1" x14ac:dyDescent="0.15">
      <c r="B127" s="18"/>
      <c r="C127" s="18"/>
      <c r="D127" s="18"/>
      <c r="E127" s="18"/>
      <c r="F127" s="18"/>
      <c r="G127" s="18"/>
      <c r="H127" s="18"/>
      <c r="I127" s="18"/>
      <c r="J127" s="18"/>
      <c r="M127" s="45"/>
      <c r="N127" s="10"/>
      <c r="O127" s="19"/>
      <c r="P127" s="19"/>
      <c r="Q127" s="19"/>
      <c r="R127" s="19"/>
      <c r="S127" s="19"/>
      <c r="T127" s="19"/>
      <c r="U127" s="19"/>
      <c r="V127" s="19"/>
      <c r="W127" s="15"/>
      <c r="X127" s="5"/>
      <c r="Y127" s="5"/>
    </row>
    <row r="128" spans="2:30" ht="12.6" customHeight="1" x14ac:dyDescent="0.15">
      <c r="B128" s="13"/>
      <c r="C128" s="13"/>
      <c r="D128" s="13"/>
      <c r="E128" s="44"/>
      <c r="F128" s="44"/>
      <c r="G128" s="44"/>
      <c r="H128" s="44"/>
      <c r="I128" s="44"/>
      <c r="J128" s="44"/>
    </row>
    <row r="129" spans="2:25" ht="12.6" customHeight="1" x14ac:dyDescent="0.15"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2:25" ht="12.6" customHeight="1" x14ac:dyDescent="0.15">
      <c r="B130" s="44"/>
      <c r="C130" s="44"/>
      <c r="D130" s="44"/>
      <c r="E130" s="44"/>
      <c r="F130" s="44"/>
      <c r="G130" s="44"/>
      <c r="H130" s="44"/>
      <c r="I130" s="44"/>
      <c r="J130" s="44"/>
    </row>
    <row r="133" spans="2:25" ht="12.6" customHeight="1" x14ac:dyDescent="0.15">
      <c r="B133" s="31"/>
      <c r="C133" s="31"/>
      <c r="D133" s="31"/>
      <c r="E133" s="31"/>
      <c r="F133" s="31"/>
      <c r="G133" s="31"/>
      <c r="H133" s="31"/>
      <c r="I133" s="31"/>
      <c r="J133" s="31"/>
      <c r="K133" s="31"/>
    </row>
    <row r="134" spans="2:25" ht="12.6" customHeight="1" x14ac:dyDescent="0.15">
      <c r="B134" s="31"/>
      <c r="C134" s="31"/>
      <c r="D134" s="31"/>
      <c r="E134" s="31"/>
      <c r="F134" s="31"/>
      <c r="G134" s="31"/>
      <c r="H134" s="31"/>
      <c r="I134" s="31"/>
      <c r="J134" s="31"/>
      <c r="K134" s="31"/>
    </row>
    <row r="135" spans="2:25" ht="12.6" customHeight="1" x14ac:dyDescent="0.15">
      <c r="N135" s="46"/>
      <c r="O135" s="46"/>
      <c r="P135" s="46"/>
      <c r="Q135" s="46"/>
      <c r="R135" s="46"/>
      <c r="S135" s="46"/>
      <c r="T135" s="46"/>
      <c r="W135" s="47"/>
      <c r="X135" s="47"/>
      <c r="Y135" s="47"/>
    </row>
    <row r="136" spans="2:25" ht="12.6" customHeight="1" x14ac:dyDescent="0.15">
      <c r="N136" s="46"/>
      <c r="O136" s="46"/>
      <c r="P136" s="46"/>
      <c r="Q136" s="46"/>
      <c r="R136" s="46"/>
      <c r="S136" s="46"/>
      <c r="T136" s="46"/>
    </row>
  </sheetData>
  <mergeCells count="111">
    <mergeCell ref="B1:E1"/>
    <mergeCell ref="B2:E2"/>
    <mergeCell ref="B4:C5"/>
    <mergeCell ref="D4:G5"/>
    <mergeCell ref="H4:K4"/>
    <mergeCell ref="L4:N5"/>
    <mergeCell ref="H5:I5"/>
    <mergeCell ref="J5:K5"/>
    <mergeCell ref="C20:C25"/>
    <mergeCell ref="H20:I20"/>
    <mergeCell ref="E21:I21"/>
    <mergeCell ref="E22:I22"/>
    <mergeCell ref="E23:I23"/>
    <mergeCell ref="G24:H24"/>
    <mergeCell ref="G25:H25"/>
    <mergeCell ref="E14:G14"/>
    <mergeCell ref="E15:G15"/>
    <mergeCell ref="E16:I16"/>
    <mergeCell ref="E17:I17"/>
    <mergeCell ref="H18:I18"/>
    <mergeCell ref="H19:I19"/>
    <mergeCell ref="C6:C19"/>
    <mergeCell ref="E6:G6"/>
    <mergeCell ref="E7:G7"/>
    <mergeCell ref="E8:G8"/>
    <mergeCell ref="E9:G9"/>
    <mergeCell ref="E10:G10"/>
    <mergeCell ref="E11:G11"/>
    <mergeCell ref="E12:G12"/>
    <mergeCell ref="E13:G13"/>
    <mergeCell ref="E34:I34"/>
    <mergeCell ref="E35:I35"/>
    <mergeCell ref="E36:I36"/>
    <mergeCell ref="E37:I37"/>
    <mergeCell ref="E38:I38"/>
    <mergeCell ref="E39:I39"/>
    <mergeCell ref="E26:I26"/>
    <mergeCell ref="B27:B52"/>
    <mergeCell ref="E27:I27"/>
    <mergeCell ref="E28:I28"/>
    <mergeCell ref="E29:I29"/>
    <mergeCell ref="E30:I30"/>
    <mergeCell ref="E31:I31"/>
    <mergeCell ref="E32:I32"/>
    <mergeCell ref="E33:I33"/>
    <mergeCell ref="C34:C51"/>
    <mergeCell ref="B6:B26"/>
    <mergeCell ref="E46:I46"/>
    <mergeCell ref="E47:I47"/>
    <mergeCell ref="E49:I49"/>
    <mergeCell ref="E50:I50"/>
    <mergeCell ref="E51:I51"/>
    <mergeCell ref="E52:I52"/>
    <mergeCell ref="E40:I40"/>
    <mergeCell ref="E41:I41"/>
    <mergeCell ref="E42:I42"/>
    <mergeCell ref="E43:I43"/>
    <mergeCell ref="I93:I95"/>
    <mergeCell ref="D94:E94"/>
    <mergeCell ref="D95:E95"/>
    <mergeCell ref="C97:H97"/>
    <mergeCell ref="I97:I99"/>
    <mergeCell ref="D98:E98"/>
    <mergeCell ref="G98:H98"/>
    <mergeCell ref="G83:H83"/>
    <mergeCell ref="B53:B88"/>
    <mergeCell ref="C53:C76"/>
    <mergeCell ref="E53:G53"/>
    <mergeCell ref="E54:G54"/>
    <mergeCell ref="E55:G55"/>
    <mergeCell ref="E57:G57"/>
    <mergeCell ref="E58:G58"/>
    <mergeCell ref="E59:G59"/>
    <mergeCell ref="E60:G60"/>
    <mergeCell ref="E61:G61"/>
    <mergeCell ref="C77:C86"/>
    <mergeCell ref="E77:G77"/>
    <mergeCell ref="G78:H78"/>
    <mergeCell ref="G80:H80"/>
    <mergeCell ref="G81:H81"/>
    <mergeCell ref="G82:H82"/>
    <mergeCell ref="E44:I44"/>
    <mergeCell ref="E45:I45"/>
    <mergeCell ref="E62:G62"/>
    <mergeCell ref="E63:G63"/>
    <mergeCell ref="E64:G64"/>
    <mergeCell ref="E65:G65"/>
    <mergeCell ref="E66:G66"/>
    <mergeCell ref="E67:G67"/>
    <mergeCell ref="E48:I48"/>
    <mergeCell ref="E56:G56"/>
    <mergeCell ref="G74:H74"/>
    <mergeCell ref="G75:H75"/>
    <mergeCell ref="G76:H76"/>
    <mergeCell ref="E68:G68"/>
    <mergeCell ref="E69:G69"/>
    <mergeCell ref="E70:G70"/>
    <mergeCell ref="C100:C102"/>
    <mergeCell ref="D100:E100"/>
    <mergeCell ref="D101:E101"/>
    <mergeCell ref="G79:H79"/>
    <mergeCell ref="B90:F90"/>
    <mergeCell ref="B93:B102"/>
    <mergeCell ref="G71:H71"/>
    <mergeCell ref="G72:H72"/>
    <mergeCell ref="G73:H73"/>
    <mergeCell ref="G84:H84"/>
    <mergeCell ref="G85:H85"/>
    <mergeCell ref="G86:H86"/>
    <mergeCell ref="E87:K87"/>
    <mergeCell ref="E88:K88"/>
  </mergeCells>
  <pageMargins left="0.23622047244094491" right="0.23622047244094491" top="0.74803149606299213" bottom="0.74803149606299213" header="0.31496062992125984" footer="0.31496062992125984"/>
  <pageSetup scale="54" fitToHeight="2" orientation="portrait" r:id="rId1"/>
  <rowBreaks count="1" manualBreakCount="1">
    <brk id="52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Q100"/>
  <sheetViews>
    <sheetView showGridLines="0" view="pageBreakPreview" zoomScale="85" zoomScaleNormal="85" zoomScaleSheetLayoutView="85" workbookViewId="0">
      <selection activeCell="C64" sqref="C64:O64"/>
    </sheetView>
  </sheetViews>
  <sheetFormatPr baseColWidth="10" defaultColWidth="11.42578125" defaultRowHeight="12.75" x14ac:dyDescent="0.2"/>
  <cols>
    <col min="1" max="1" width="1.5703125" style="48" customWidth="1"/>
    <col min="2" max="2" width="16.85546875" style="48" customWidth="1"/>
    <col min="3" max="3" width="5.5703125" style="48" customWidth="1"/>
    <col min="4" max="4" width="5.42578125" style="48" customWidth="1"/>
    <col min="5" max="5" width="4.5703125" style="48" bestFit="1" customWidth="1"/>
    <col min="6" max="6" width="3.5703125" style="48" customWidth="1"/>
    <col min="7" max="7" width="3.140625" style="48" customWidth="1"/>
    <col min="8" max="8" width="6.42578125" style="48" bestFit="1" customWidth="1"/>
    <col min="9" max="9" width="4" style="48" customWidth="1"/>
    <col min="10" max="10" width="5.28515625" style="48" customWidth="1"/>
    <col min="11" max="11" width="8.7109375" style="48" customWidth="1"/>
    <col min="12" max="12" width="4" style="48" hidden="1" customWidth="1"/>
    <col min="13" max="13" width="6.42578125" style="48" bestFit="1" customWidth="1"/>
    <col min="14" max="14" width="4.7109375" style="48" customWidth="1"/>
    <col min="15" max="15" width="5.140625" style="48" customWidth="1"/>
    <col min="16" max="16" width="6.42578125" style="48" customWidth="1"/>
    <col min="17" max="17" width="2" style="48" customWidth="1"/>
    <col min="18" max="18" width="0.5703125" style="48" customWidth="1"/>
    <col min="19" max="19" width="2.140625" style="48" customWidth="1"/>
    <col min="20" max="20" width="3.140625" style="48" customWidth="1"/>
    <col min="21" max="21" width="4.42578125" style="48" bestFit="1" customWidth="1"/>
    <col min="22" max="22" width="3.5703125" style="48" customWidth="1"/>
    <col min="23" max="23" width="5.7109375" style="48" customWidth="1"/>
    <col min="24" max="24" width="4.5703125" style="48" customWidth="1"/>
    <col min="25" max="25" width="3.42578125" style="48" customWidth="1"/>
    <col min="26" max="26" width="2.5703125" style="48" customWidth="1"/>
    <col min="27" max="27" width="9.85546875" style="48" customWidth="1"/>
    <col min="28" max="28" width="3" style="48" bestFit="1" customWidth="1"/>
    <col min="29" max="29" width="2.7109375" style="48" customWidth="1"/>
    <col min="30" max="30" width="4" style="48" customWidth="1"/>
    <col min="31" max="31" width="3.28515625" style="48" customWidth="1"/>
    <col min="32" max="32" width="5" style="48" customWidth="1"/>
    <col min="33" max="33" width="10.5703125" style="48" customWidth="1"/>
    <col min="34" max="34" width="6.42578125" style="48" bestFit="1" customWidth="1"/>
    <col min="35" max="35" width="7.140625" style="48" customWidth="1"/>
    <col min="36" max="36" width="3.5703125" style="48" customWidth="1"/>
    <col min="37" max="37" width="5.42578125" style="48" customWidth="1"/>
    <col min="38" max="39" width="6.42578125" style="48" bestFit="1" customWidth="1"/>
    <col min="40" max="40" width="1.5703125" style="48" customWidth="1"/>
    <col min="41" max="41" width="1" style="48" customWidth="1"/>
    <col min="42" max="42" width="3.85546875" style="48" customWidth="1"/>
    <col min="43" max="43" width="6.42578125" style="48" bestFit="1" customWidth="1"/>
    <col min="44" max="44" width="2.28515625" style="48" customWidth="1"/>
    <col min="45" max="45" width="4.42578125" style="48" customWidth="1"/>
    <col min="46" max="46" width="4.7109375" style="48" customWidth="1"/>
    <col min="47" max="47" width="4.28515625" style="48" customWidth="1"/>
    <col min="48" max="48" width="5.85546875" style="48" customWidth="1"/>
    <col min="49" max="49" width="2.7109375" style="48" customWidth="1"/>
    <col min="50" max="50" width="2.85546875" style="48" customWidth="1"/>
    <col min="51" max="51" width="2.28515625" style="48" customWidth="1"/>
    <col min="52" max="52" width="5.85546875" style="48" customWidth="1"/>
    <col min="53" max="53" width="1.42578125" style="48" customWidth="1"/>
    <col min="54" max="54" width="1.5703125" style="48" customWidth="1"/>
    <col min="55" max="55" width="2" style="48" customWidth="1"/>
    <col min="56" max="57" width="4.140625" style="48" customWidth="1"/>
    <col min="58" max="58" width="3.7109375" style="48" customWidth="1"/>
    <col min="59" max="59" width="4.7109375" style="48" customWidth="1"/>
    <col min="60" max="60" width="1.7109375" style="48" customWidth="1"/>
    <col min="61" max="61" width="3.28515625" style="48" customWidth="1"/>
    <col min="62" max="62" width="5.85546875" style="48" customWidth="1"/>
    <col min="63" max="63" width="1.140625" style="48" customWidth="1"/>
    <col min="64" max="64" width="1.28515625" style="48" customWidth="1"/>
    <col min="65" max="65" width="2.85546875" style="48" customWidth="1"/>
    <col min="66" max="67" width="0.5703125" style="48" customWidth="1"/>
    <col min="68" max="68" width="4.28515625" style="48" customWidth="1"/>
    <col min="69" max="16384" width="11.42578125" style="48"/>
  </cols>
  <sheetData>
    <row r="1" spans="2:69" ht="13.9" thickBot="1" x14ac:dyDescent="0.3"/>
    <row r="2" spans="2:69" ht="21" customHeight="1" thickBot="1" x14ac:dyDescent="0.35">
      <c r="B2" s="405" t="s">
        <v>228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6"/>
      <c r="U2" s="406"/>
      <c r="V2" s="406"/>
      <c r="W2" s="406"/>
      <c r="X2" s="406"/>
      <c r="Y2" s="406"/>
      <c r="Z2" s="406"/>
      <c r="AA2" s="406"/>
      <c r="AB2" s="406"/>
      <c r="AC2" s="407" t="s">
        <v>0</v>
      </c>
      <c r="AD2" s="407"/>
      <c r="AE2" s="407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7" t="s">
        <v>134</v>
      </c>
      <c r="AQ2" s="407"/>
      <c r="AR2" s="407"/>
      <c r="AS2" s="409"/>
      <c r="AT2" s="409"/>
      <c r="AU2" s="409"/>
      <c r="AV2" s="54"/>
      <c r="AW2" s="54"/>
      <c r="AX2" s="54"/>
      <c r="AY2" s="54"/>
      <c r="AZ2" s="54"/>
      <c r="BA2" s="54"/>
      <c r="BB2" s="54"/>
      <c r="BC2" s="402"/>
      <c r="BD2" s="402"/>
      <c r="BE2" s="402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</row>
    <row r="3" spans="2:69" ht="21" customHeight="1" thickBot="1" x14ac:dyDescent="0.25">
      <c r="B3" s="117">
        <v>6</v>
      </c>
      <c r="C3" s="396" t="s">
        <v>132</v>
      </c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 t="s">
        <v>313</v>
      </c>
      <c r="AA3" s="396"/>
      <c r="AB3" s="396"/>
      <c r="AC3" s="396"/>
      <c r="AD3" s="396"/>
      <c r="AE3" s="396" t="s">
        <v>133</v>
      </c>
      <c r="AF3" s="396"/>
      <c r="AG3" s="396"/>
      <c r="AH3" s="396"/>
      <c r="AI3" s="396"/>
      <c r="AJ3" s="396"/>
      <c r="AK3" s="396" t="s">
        <v>1</v>
      </c>
      <c r="AL3" s="396"/>
      <c r="AM3" s="396"/>
      <c r="AN3" s="396"/>
      <c r="AO3" s="396"/>
      <c r="AP3" s="396"/>
      <c r="AQ3" s="396"/>
      <c r="AR3" s="396"/>
      <c r="AS3" s="396"/>
      <c r="AT3" s="396"/>
      <c r="AU3" s="396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404"/>
      <c r="BH3" s="404"/>
      <c r="BI3" s="404"/>
      <c r="BJ3" s="404"/>
      <c r="BK3" s="404"/>
      <c r="BL3" s="404"/>
      <c r="BM3" s="404"/>
      <c r="BN3" s="404"/>
      <c r="BO3" s="404"/>
      <c r="BP3" s="404"/>
    </row>
    <row r="4" spans="2:69" s="213" customFormat="1" ht="21" customHeight="1" thickBot="1" x14ac:dyDescent="0.4">
      <c r="B4" s="386" t="str">
        <f>IF(ISERROR(VLOOKUP(B3,v,2,0))," ",VLOOKUP(B3,v,2,0))</f>
        <v xml:space="preserve"> </v>
      </c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400"/>
      <c r="BH4" s="400"/>
      <c r="BI4" s="400"/>
      <c r="BJ4" s="400"/>
      <c r="BK4" s="400"/>
      <c r="BL4" s="400"/>
      <c r="BM4" s="400"/>
      <c r="BN4" s="400"/>
      <c r="BO4" s="400"/>
      <c r="BP4" s="400"/>
      <c r="BQ4" s="212"/>
    </row>
    <row r="5" spans="2:69" ht="21" customHeight="1" thickBot="1" x14ac:dyDescent="0.25">
      <c r="B5" s="117">
        <v>8</v>
      </c>
      <c r="C5" s="396" t="s">
        <v>2</v>
      </c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401">
        <v>53</v>
      </c>
      <c r="P5" s="401"/>
      <c r="Q5" s="396" t="s">
        <v>3</v>
      </c>
      <c r="R5" s="396"/>
      <c r="S5" s="396"/>
      <c r="T5" s="396"/>
      <c r="U5" s="396"/>
      <c r="V5" s="396"/>
      <c r="W5" s="396"/>
      <c r="X5" s="362">
        <v>13</v>
      </c>
      <c r="Y5" s="362"/>
      <c r="Z5" s="396" t="s">
        <v>4</v>
      </c>
      <c r="AA5" s="396"/>
      <c r="AB5" s="396"/>
      <c r="AC5" s="396"/>
      <c r="AD5" s="396"/>
      <c r="AE5" s="396"/>
      <c r="AF5" s="396"/>
      <c r="AG5" s="396"/>
      <c r="AH5" s="396"/>
      <c r="AI5" s="396"/>
      <c r="AJ5" s="362">
        <v>14</v>
      </c>
      <c r="AK5" s="362"/>
      <c r="AL5" s="396" t="s">
        <v>5</v>
      </c>
      <c r="AM5" s="396"/>
      <c r="AN5" s="396"/>
      <c r="AO5" s="396"/>
      <c r="AP5" s="396"/>
      <c r="AQ5" s="396"/>
      <c r="AR5" s="396"/>
      <c r="AS5" s="396"/>
      <c r="AT5" s="396"/>
      <c r="AU5" s="396"/>
      <c r="AV5" s="79"/>
      <c r="AW5" s="79"/>
      <c r="AX5" s="79"/>
      <c r="AY5" s="79"/>
      <c r="AZ5" s="80"/>
      <c r="BA5" s="80"/>
      <c r="BB5" s="80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54"/>
    </row>
    <row r="6" spans="2:69" s="213" customFormat="1" ht="21" customHeight="1" thickBot="1" x14ac:dyDescent="0.4"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  <c r="AT6" s="386"/>
      <c r="AU6" s="386"/>
      <c r="AV6" s="211"/>
      <c r="AW6" s="211"/>
      <c r="AX6" s="212"/>
    </row>
    <row r="7" spans="2:69" ht="21" customHeight="1" thickBot="1" x14ac:dyDescent="0.25">
      <c r="B7" s="396" t="s">
        <v>6</v>
      </c>
      <c r="C7" s="396"/>
      <c r="D7" s="396"/>
      <c r="E7" s="362">
        <v>9</v>
      </c>
      <c r="F7" s="362"/>
      <c r="G7" s="397" t="str">
        <f>IF(ISERROR(VLOOKUP(E7,v,2,0))," ",VLOOKUP(E7,v,2,0))</f>
        <v xml:space="preserve"> </v>
      </c>
      <c r="H7" s="397"/>
      <c r="I7" s="397"/>
      <c r="J7" s="397"/>
      <c r="K7" s="397"/>
      <c r="L7" s="138"/>
      <c r="M7" s="397" t="s">
        <v>7</v>
      </c>
      <c r="N7" s="397"/>
      <c r="O7" s="157">
        <v>48</v>
      </c>
      <c r="P7" s="398" t="str">
        <f>IF(ISERROR(VLOOKUP(#REF!,v,2,0))," ",VLOOKUP(#REF!,v,2,0))</f>
        <v xml:space="preserve"> </v>
      </c>
      <c r="Q7" s="398"/>
      <c r="R7" s="398"/>
      <c r="S7" s="398"/>
      <c r="T7" s="398"/>
      <c r="U7" s="398"/>
      <c r="V7" s="398"/>
      <c r="W7" s="398"/>
      <c r="X7" s="396" t="s">
        <v>8</v>
      </c>
      <c r="Y7" s="396"/>
      <c r="Z7" s="396"/>
      <c r="AA7" s="396"/>
      <c r="AB7" s="362">
        <v>55</v>
      </c>
      <c r="AC7" s="362"/>
      <c r="AD7" s="362"/>
      <c r="AE7" s="362"/>
      <c r="AF7" s="362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399"/>
      <c r="AT7" s="399"/>
      <c r="AU7" s="399"/>
      <c r="AV7" s="78"/>
      <c r="AW7" s="78"/>
      <c r="AX7" s="54"/>
    </row>
    <row r="8" spans="2:69" ht="21" customHeight="1" thickBot="1" x14ac:dyDescent="0.25">
      <c r="B8" s="387" t="s">
        <v>272</v>
      </c>
      <c r="C8" s="390" t="s">
        <v>9</v>
      </c>
      <c r="D8" s="391"/>
      <c r="E8" s="254" t="s">
        <v>273</v>
      </c>
      <c r="F8" s="254"/>
      <c r="G8" s="254"/>
      <c r="H8" s="254"/>
      <c r="I8" s="254"/>
      <c r="J8" s="254"/>
      <c r="K8" s="254"/>
      <c r="L8" s="165"/>
      <c r="M8" s="254" t="s">
        <v>274</v>
      </c>
      <c r="N8" s="254"/>
      <c r="O8" s="254"/>
      <c r="P8" s="254"/>
      <c r="Q8" s="254"/>
      <c r="R8" s="254"/>
      <c r="S8" s="254"/>
      <c r="T8" s="254"/>
      <c r="U8" s="254"/>
      <c r="V8" s="254"/>
      <c r="W8" s="254" t="s">
        <v>11</v>
      </c>
      <c r="X8" s="254"/>
      <c r="Y8" s="254"/>
      <c r="Z8" s="254"/>
      <c r="AA8" s="254"/>
      <c r="AB8" s="254"/>
      <c r="AC8" s="254"/>
      <c r="AD8" s="254"/>
      <c r="AE8" s="254"/>
      <c r="AF8" s="254" t="s">
        <v>135</v>
      </c>
      <c r="AG8" s="254"/>
      <c r="AH8" s="254"/>
      <c r="AI8" s="254"/>
      <c r="AJ8" s="254"/>
      <c r="AK8" s="254"/>
      <c r="AL8" s="254"/>
      <c r="AM8" s="264" t="s">
        <v>10</v>
      </c>
      <c r="AN8" s="264"/>
      <c r="AO8" s="264"/>
      <c r="AP8" s="264"/>
      <c r="AQ8" s="264"/>
      <c r="AR8" s="264"/>
      <c r="AS8" s="264"/>
      <c r="AT8" s="264"/>
      <c r="AU8" s="264"/>
      <c r="AV8" s="76"/>
      <c r="AW8" s="76"/>
      <c r="AX8" s="54"/>
    </row>
    <row r="9" spans="2:69" ht="21" customHeight="1" thickBot="1" x14ac:dyDescent="0.35">
      <c r="B9" s="388"/>
      <c r="C9" s="392"/>
      <c r="D9" s="393"/>
      <c r="E9" s="159">
        <v>95</v>
      </c>
      <c r="F9" s="255"/>
      <c r="G9" s="255"/>
      <c r="H9" s="255"/>
      <c r="I9" s="255"/>
      <c r="J9" s="255"/>
      <c r="K9" s="255"/>
      <c r="L9" s="165"/>
      <c r="M9" s="163">
        <v>787</v>
      </c>
      <c r="N9" s="256"/>
      <c r="O9" s="256"/>
      <c r="P9" s="256"/>
      <c r="Q9" s="256"/>
      <c r="R9" s="256"/>
      <c r="S9" s="256"/>
      <c r="T9" s="256"/>
      <c r="U9" s="256"/>
      <c r="V9" s="256"/>
      <c r="W9" s="165">
        <v>616</v>
      </c>
      <c r="X9" s="256"/>
      <c r="Y9" s="256"/>
      <c r="Z9" s="256"/>
      <c r="AA9" s="256"/>
      <c r="AB9" s="256"/>
      <c r="AC9" s="256"/>
      <c r="AD9" s="256"/>
      <c r="AE9" s="256"/>
      <c r="AF9" s="165">
        <v>73</v>
      </c>
      <c r="AG9" s="255"/>
      <c r="AH9" s="255"/>
      <c r="AI9" s="255"/>
      <c r="AJ9" s="255"/>
      <c r="AK9" s="255"/>
      <c r="AL9" s="255"/>
      <c r="AM9" s="182">
        <v>72</v>
      </c>
      <c r="AN9" s="265"/>
      <c r="AO9" s="266"/>
      <c r="AP9" s="266"/>
      <c r="AQ9" s="266"/>
      <c r="AR9" s="266"/>
      <c r="AS9" s="266"/>
      <c r="AT9" s="266"/>
      <c r="AU9" s="267"/>
      <c r="AV9" s="76"/>
      <c r="AW9" s="76"/>
      <c r="AX9" s="54"/>
    </row>
    <row r="10" spans="2:69" ht="21" customHeight="1" thickBot="1" x14ac:dyDescent="0.25">
      <c r="B10" s="388"/>
      <c r="C10" s="392"/>
      <c r="D10" s="393"/>
      <c r="E10" s="254" t="s">
        <v>275</v>
      </c>
      <c r="F10" s="254"/>
      <c r="G10" s="254"/>
      <c r="H10" s="254"/>
      <c r="I10" s="254"/>
      <c r="J10" s="254"/>
      <c r="K10" s="254"/>
      <c r="L10" s="375" t="s">
        <v>329</v>
      </c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254" t="s">
        <v>12</v>
      </c>
      <c r="X10" s="254"/>
      <c r="Y10" s="254"/>
      <c r="Z10" s="254"/>
      <c r="AA10" s="254"/>
      <c r="AB10" s="254"/>
      <c r="AC10" s="254"/>
      <c r="AD10" s="254"/>
      <c r="AE10" s="254"/>
      <c r="AF10" s="254" t="s">
        <v>276</v>
      </c>
      <c r="AG10" s="254"/>
      <c r="AH10" s="254"/>
      <c r="AI10" s="254"/>
      <c r="AJ10" s="254"/>
      <c r="AK10" s="254"/>
      <c r="AL10" s="254"/>
      <c r="AM10" s="264"/>
      <c r="AN10" s="264"/>
      <c r="AO10" s="264"/>
      <c r="AP10" s="264"/>
      <c r="AQ10" s="264"/>
      <c r="AR10" s="264"/>
      <c r="AS10" s="264"/>
      <c r="AT10" s="264"/>
      <c r="AU10" s="264"/>
      <c r="AV10" s="76"/>
      <c r="AW10" s="76"/>
      <c r="AX10" s="54"/>
    </row>
    <row r="11" spans="2:69" ht="21" customHeight="1" thickBot="1" x14ac:dyDescent="0.35">
      <c r="B11" s="389"/>
      <c r="C11" s="394"/>
      <c r="D11" s="395"/>
      <c r="E11" s="159">
        <v>786</v>
      </c>
      <c r="F11" s="255"/>
      <c r="G11" s="255"/>
      <c r="H11" s="255"/>
      <c r="I11" s="255"/>
      <c r="J11" s="255"/>
      <c r="K11" s="255"/>
      <c r="L11" s="165"/>
      <c r="M11" s="164">
        <v>846</v>
      </c>
      <c r="N11" s="256"/>
      <c r="O11" s="256"/>
      <c r="P11" s="256"/>
      <c r="Q11" s="256"/>
      <c r="R11" s="256"/>
      <c r="S11" s="256"/>
      <c r="T11" s="256"/>
      <c r="U11" s="256"/>
      <c r="V11" s="256"/>
      <c r="W11" s="165">
        <v>68</v>
      </c>
      <c r="X11" s="256"/>
      <c r="Y11" s="256"/>
      <c r="Z11" s="256"/>
      <c r="AA11" s="256"/>
      <c r="AB11" s="256"/>
      <c r="AC11" s="256"/>
      <c r="AD11" s="256"/>
      <c r="AE11" s="256"/>
      <c r="AF11" s="165">
        <v>69</v>
      </c>
      <c r="AG11" s="255"/>
      <c r="AH11" s="255"/>
      <c r="AI11" s="255"/>
      <c r="AJ11" s="255"/>
      <c r="AK11" s="255"/>
      <c r="AL11" s="255"/>
      <c r="AM11" s="183"/>
      <c r="AN11" s="265"/>
      <c r="AO11" s="266"/>
      <c r="AP11" s="266"/>
      <c r="AQ11" s="266"/>
      <c r="AR11" s="266"/>
      <c r="AS11" s="266"/>
      <c r="AT11" s="266"/>
      <c r="AU11" s="267"/>
    </row>
    <row r="12" spans="2:69" ht="21" customHeight="1" thickBot="1" x14ac:dyDescent="0.25">
      <c r="B12" s="379" t="s">
        <v>10</v>
      </c>
      <c r="C12" s="380"/>
      <c r="D12" s="381"/>
      <c r="E12" s="279" t="s">
        <v>338</v>
      </c>
      <c r="F12" s="280"/>
      <c r="G12" s="280"/>
      <c r="H12" s="280"/>
      <c r="I12" s="280"/>
      <c r="J12" s="280"/>
      <c r="K12" s="281"/>
      <c r="L12" s="181"/>
      <c r="M12" s="264" t="s">
        <v>187</v>
      </c>
      <c r="N12" s="264"/>
      <c r="O12" s="264"/>
      <c r="P12" s="264"/>
      <c r="Q12" s="264"/>
      <c r="R12" s="264"/>
      <c r="S12" s="264"/>
      <c r="T12" s="264"/>
      <c r="U12" s="264"/>
      <c r="V12" s="264"/>
      <c r="W12" s="264" t="s">
        <v>277</v>
      </c>
      <c r="X12" s="264"/>
      <c r="Y12" s="264"/>
      <c r="Z12" s="264"/>
      <c r="AA12" s="264"/>
      <c r="AB12" s="264"/>
      <c r="AC12" s="264"/>
      <c r="AD12" s="264"/>
      <c r="AE12" s="264"/>
    </row>
    <row r="13" spans="2:69" ht="21" customHeight="1" thickBot="1" x14ac:dyDescent="0.35">
      <c r="B13" s="382"/>
      <c r="C13" s="383"/>
      <c r="D13" s="384"/>
      <c r="E13" s="282"/>
      <c r="F13" s="283"/>
      <c r="G13" s="283"/>
      <c r="H13" s="283"/>
      <c r="I13" s="283"/>
      <c r="J13" s="283"/>
      <c r="K13" s="284"/>
      <c r="L13" s="159"/>
      <c r="M13" s="183">
        <v>805</v>
      </c>
      <c r="N13" s="256"/>
      <c r="O13" s="256"/>
      <c r="P13" s="256"/>
      <c r="Q13" s="256"/>
      <c r="R13" s="256"/>
      <c r="S13" s="256"/>
      <c r="T13" s="256"/>
      <c r="U13" s="256"/>
      <c r="V13" s="256"/>
      <c r="W13" s="183">
        <v>813</v>
      </c>
      <c r="X13" s="256"/>
      <c r="Y13" s="256"/>
      <c r="Z13" s="256"/>
      <c r="AA13" s="256"/>
      <c r="AB13" s="256"/>
      <c r="AC13" s="256"/>
      <c r="AD13" s="256"/>
      <c r="AE13" s="256"/>
    </row>
    <row r="14" spans="2:69" ht="21" customHeight="1" thickBot="1" x14ac:dyDescent="0.3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</row>
    <row r="15" spans="2:69" ht="21" customHeight="1" thickBot="1" x14ac:dyDescent="0.25">
      <c r="B15" s="376" t="s">
        <v>13</v>
      </c>
      <c r="C15" s="362" t="s">
        <v>14</v>
      </c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77" t="s">
        <v>15</v>
      </c>
      <c r="O15" s="377"/>
      <c r="P15" s="377"/>
      <c r="Q15" s="378" t="s">
        <v>312</v>
      </c>
      <c r="R15" s="378"/>
      <c r="S15" s="378"/>
      <c r="T15" s="378"/>
      <c r="U15" s="378"/>
      <c r="V15" s="378"/>
      <c r="W15" s="378"/>
      <c r="X15" s="378"/>
      <c r="Y15" s="127"/>
      <c r="Z15" s="372" t="s">
        <v>213</v>
      </c>
      <c r="AA15" s="297" t="s">
        <v>284</v>
      </c>
      <c r="AB15" s="359" t="s">
        <v>204</v>
      </c>
      <c r="AC15" s="359"/>
      <c r="AD15" s="359"/>
      <c r="AE15" s="359"/>
      <c r="AF15" s="359"/>
      <c r="AG15" s="359"/>
      <c r="AH15" s="359"/>
      <c r="AI15" s="359"/>
      <c r="AJ15" s="359"/>
      <c r="AK15" s="359"/>
      <c r="AL15" s="359"/>
      <c r="AM15" s="157">
        <v>898</v>
      </c>
      <c r="AN15" s="360"/>
      <c r="AO15" s="360"/>
      <c r="AP15" s="360"/>
      <c r="AQ15" s="360"/>
      <c r="AR15" s="360"/>
      <c r="AS15" s="360"/>
      <c r="AT15" s="360"/>
      <c r="AU15" s="119"/>
      <c r="AV15" s="70"/>
      <c r="AW15" s="60"/>
    </row>
    <row r="16" spans="2:69" ht="21" customHeight="1" thickBot="1" x14ac:dyDescent="0.35">
      <c r="B16" s="376"/>
      <c r="C16" s="371" t="s">
        <v>16</v>
      </c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157">
        <v>461</v>
      </c>
      <c r="O16" s="366"/>
      <c r="P16" s="366"/>
      <c r="Q16" s="362">
        <v>492</v>
      </c>
      <c r="R16" s="362"/>
      <c r="S16" s="362"/>
      <c r="T16" s="362"/>
      <c r="U16" s="362"/>
      <c r="V16" s="362"/>
      <c r="W16" s="256"/>
      <c r="X16" s="256"/>
      <c r="Y16" s="128" t="s">
        <v>17</v>
      </c>
      <c r="Z16" s="373"/>
      <c r="AA16" s="297"/>
      <c r="AB16" s="359" t="s">
        <v>235</v>
      </c>
      <c r="AC16" s="359"/>
      <c r="AD16" s="359"/>
      <c r="AE16" s="359"/>
      <c r="AF16" s="359"/>
      <c r="AG16" s="359"/>
      <c r="AH16" s="359"/>
      <c r="AI16" s="359"/>
      <c r="AJ16" s="359"/>
      <c r="AK16" s="359"/>
      <c r="AL16" s="359"/>
      <c r="AM16" s="157">
        <v>373</v>
      </c>
      <c r="AN16" s="360"/>
      <c r="AO16" s="360"/>
      <c r="AP16" s="360"/>
      <c r="AQ16" s="360"/>
      <c r="AR16" s="360"/>
      <c r="AS16" s="360"/>
      <c r="AT16" s="360"/>
      <c r="AU16" s="119"/>
      <c r="AV16" s="70"/>
      <c r="AW16" s="60"/>
    </row>
    <row r="17" spans="2:49" ht="21" customHeight="1" thickBot="1" x14ac:dyDescent="0.3">
      <c r="B17" s="376"/>
      <c r="C17" s="371" t="s">
        <v>18</v>
      </c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157">
        <v>545</v>
      </c>
      <c r="O17" s="366"/>
      <c r="P17" s="366"/>
      <c r="Q17" s="367" t="str">
        <f t="shared" ref="Q17:Q26" si="0">IF(ISERROR(VLOOKUP(O17,v,2,0)),0,VLOOKUP(O17,v,2,0))</f>
        <v xml:space="preserve"> </v>
      </c>
      <c r="R17" s="367"/>
      <c r="S17" s="367"/>
      <c r="T17" s="367"/>
      <c r="U17" s="367"/>
      <c r="V17" s="367"/>
      <c r="W17" s="368"/>
      <c r="X17" s="368"/>
      <c r="Y17" s="129" t="s">
        <v>17</v>
      </c>
      <c r="Z17" s="373"/>
      <c r="AA17" s="297"/>
      <c r="AB17" s="261" t="s">
        <v>254</v>
      </c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0">
        <v>1092</v>
      </c>
      <c r="AN17" s="255"/>
      <c r="AO17" s="255"/>
      <c r="AP17" s="255"/>
      <c r="AQ17" s="255"/>
      <c r="AR17" s="255"/>
      <c r="AS17" s="255"/>
      <c r="AT17" s="255"/>
      <c r="AU17" s="352"/>
      <c r="AV17" s="61"/>
      <c r="AW17" s="60"/>
    </row>
    <row r="18" spans="2:49" ht="21" customHeight="1" thickBot="1" x14ac:dyDescent="0.3">
      <c r="B18" s="376"/>
      <c r="C18" s="371" t="s">
        <v>212</v>
      </c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157">
        <v>856</v>
      </c>
      <c r="O18" s="366"/>
      <c r="P18" s="366"/>
      <c r="Q18" s="370" t="str">
        <f t="shared" si="0"/>
        <v xml:space="preserve"> </v>
      </c>
      <c r="R18" s="370"/>
      <c r="S18" s="370"/>
      <c r="T18" s="370"/>
      <c r="U18" s="370"/>
      <c r="V18" s="370"/>
      <c r="W18" s="368"/>
      <c r="X18" s="368"/>
      <c r="Y18" s="129" t="s">
        <v>17</v>
      </c>
      <c r="Z18" s="373"/>
      <c r="AA18" s="297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0"/>
      <c r="AN18" s="255"/>
      <c r="AO18" s="255"/>
      <c r="AP18" s="255"/>
      <c r="AQ18" s="255"/>
      <c r="AR18" s="255"/>
      <c r="AS18" s="255"/>
      <c r="AT18" s="255"/>
      <c r="AU18" s="352"/>
      <c r="AV18" s="61"/>
      <c r="AW18" s="60"/>
    </row>
    <row r="19" spans="2:49" ht="21" customHeight="1" thickBot="1" x14ac:dyDescent="0.3">
      <c r="B19" s="376"/>
      <c r="C19" s="371" t="s">
        <v>19</v>
      </c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157">
        <v>547</v>
      </c>
      <c r="O19" s="366"/>
      <c r="P19" s="366"/>
      <c r="Q19" s="367" t="str">
        <f t="shared" si="0"/>
        <v xml:space="preserve"> </v>
      </c>
      <c r="R19" s="367"/>
      <c r="S19" s="367"/>
      <c r="T19" s="367"/>
      <c r="U19" s="367"/>
      <c r="V19" s="367"/>
      <c r="W19" s="368"/>
      <c r="X19" s="368"/>
      <c r="Y19" s="130" t="s">
        <v>20</v>
      </c>
      <c r="Z19" s="373"/>
      <c r="AA19" s="297"/>
      <c r="AB19" s="313" t="s">
        <v>316</v>
      </c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260">
        <v>1093</v>
      </c>
      <c r="AN19" s="255"/>
      <c r="AO19" s="255"/>
      <c r="AP19" s="255"/>
      <c r="AQ19" s="255"/>
      <c r="AR19" s="255"/>
      <c r="AS19" s="255"/>
      <c r="AT19" s="255"/>
      <c r="AU19" s="352"/>
      <c r="AV19" s="61"/>
      <c r="AW19" s="60"/>
    </row>
    <row r="20" spans="2:49" ht="21" customHeight="1" thickBot="1" x14ac:dyDescent="0.3">
      <c r="B20" s="376"/>
      <c r="C20" s="371" t="s">
        <v>253</v>
      </c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157">
        <v>617</v>
      </c>
      <c r="O20" s="366"/>
      <c r="P20" s="366"/>
      <c r="Q20" s="367" t="str">
        <f t="shared" si="0"/>
        <v xml:space="preserve"> </v>
      </c>
      <c r="R20" s="367"/>
      <c r="S20" s="367"/>
      <c r="T20" s="367"/>
      <c r="U20" s="367"/>
      <c r="V20" s="367"/>
      <c r="W20" s="368"/>
      <c r="X20" s="368"/>
      <c r="Y20" s="129" t="s">
        <v>17</v>
      </c>
      <c r="Z20" s="373"/>
      <c r="AA20" s="297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260"/>
      <c r="AN20" s="255"/>
      <c r="AO20" s="255"/>
      <c r="AP20" s="255"/>
      <c r="AQ20" s="255"/>
      <c r="AR20" s="255"/>
      <c r="AS20" s="255"/>
      <c r="AT20" s="255"/>
      <c r="AU20" s="352"/>
      <c r="AV20" s="61"/>
      <c r="AW20" s="60"/>
    </row>
    <row r="21" spans="2:49" ht="21" customHeight="1" thickBot="1" x14ac:dyDescent="0.3">
      <c r="B21" s="376"/>
      <c r="C21" s="359" t="s">
        <v>258</v>
      </c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157">
        <v>770</v>
      </c>
      <c r="O21" s="366"/>
      <c r="P21" s="366"/>
      <c r="Q21" s="367" t="str">
        <f t="shared" si="0"/>
        <v xml:space="preserve"> </v>
      </c>
      <c r="R21" s="367"/>
      <c r="S21" s="367"/>
      <c r="T21" s="367"/>
      <c r="U21" s="367"/>
      <c r="V21" s="367"/>
      <c r="W21" s="368"/>
      <c r="X21" s="368"/>
      <c r="Y21" s="129" t="s">
        <v>21</v>
      </c>
      <c r="Z21" s="373"/>
      <c r="AA21" s="297"/>
      <c r="AB21" s="313" t="s">
        <v>317</v>
      </c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260">
        <v>1094</v>
      </c>
      <c r="AN21" s="255"/>
      <c r="AO21" s="255"/>
      <c r="AP21" s="255"/>
      <c r="AQ21" s="255"/>
      <c r="AR21" s="255"/>
      <c r="AS21" s="255"/>
      <c r="AT21" s="255"/>
      <c r="AU21" s="352"/>
      <c r="AV21" s="61"/>
      <c r="AW21" s="60"/>
    </row>
    <row r="22" spans="2:49" ht="21" customHeight="1" thickBot="1" x14ac:dyDescent="0.3">
      <c r="B22" s="376"/>
      <c r="C22" s="359" t="s">
        <v>259</v>
      </c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157">
        <v>872</v>
      </c>
      <c r="O22" s="366"/>
      <c r="P22" s="366"/>
      <c r="Q22" s="367" t="str">
        <f t="shared" si="0"/>
        <v xml:space="preserve"> </v>
      </c>
      <c r="R22" s="367"/>
      <c r="S22" s="367"/>
      <c r="T22" s="367"/>
      <c r="U22" s="367"/>
      <c r="V22" s="367"/>
      <c r="W22" s="368"/>
      <c r="X22" s="368"/>
      <c r="Y22" s="129" t="s">
        <v>21</v>
      </c>
      <c r="Z22" s="373"/>
      <c r="AA22" s="297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260"/>
      <c r="AN22" s="255"/>
      <c r="AO22" s="255"/>
      <c r="AP22" s="255"/>
      <c r="AQ22" s="255"/>
      <c r="AR22" s="255"/>
      <c r="AS22" s="255"/>
      <c r="AT22" s="255"/>
      <c r="AU22" s="352"/>
      <c r="AV22" s="61"/>
      <c r="AW22" s="60"/>
    </row>
    <row r="23" spans="2:49" ht="21" customHeight="1" thickBot="1" x14ac:dyDescent="0.3">
      <c r="B23" s="376"/>
      <c r="C23" s="371" t="s">
        <v>260</v>
      </c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157">
        <v>465</v>
      </c>
      <c r="O23" s="366"/>
      <c r="P23" s="366"/>
      <c r="Q23" s="367" t="str">
        <f t="shared" si="0"/>
        <v xml:space="preserve"> </v>
      </c>
      <c r="R23" s="367"/>
      <c r="S23" s="367"/>
      <c r="T23" s="367"/>
      <c r="U23" s="367"/>
      <c r="V23" s="367"/>
      <c r="W23" s="368"/>
      <c r="X23" s="368"/>
      <c r="Y23" s="129" t="s">
        <v>21</v>
      </c>
      <c r="Z23" s="373"/>
      <c r="AA23" s="297"/>
      <c r="AB23" s="313" t="s">
        <v>318</v>
      </c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260">
        <v>1095</v>
      </c>
      <c r="AN23" s="255"/>
      <c r="AO23" s="255"/>
      <c r="AP23" s="255"/>
      <c r="AQ23" s="255"/>
      <c r="AR23" s="255"/>
      <c r="AS23" s="255"/>
      <c r="AT23" s="255"/>
      <c r="AU23" s="352"/>
      <c r="AV23" s="61"/>
      <c r="AW23" s="60"/>
    </row>
    <row r="24" spans="2:49" ht="21" customHeight="1" thickBot="1" x14ac:dyDescent="0.3">
      <c r="B24" s="376"/>
      <c r="C24" s="261" t="s">
        <v>270</v>
      </c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158">
        <v>494</v>
      </c>
      <c r="O24" s="369"/>
      <c r="P24" s="369"/>
      <c r="Q24" s="370" t="str">
        <f t="shared" si="0"/>
        <v xml:space="preserve"> </v>
      </c>
      <c r="R24" s="370"/>
      <c r="S24" s="370"/>
      <c r="T24" s="370"/>
      <c r="U24" s="370"/>
      <c r="V24" s="370"/>
      <c r="W24" s="368"/>
      <c r="X24" s="368"/>
      <c r="Y24" s="129" t="s">
        <v>21</v>
      </c>
      <c r="Z24" s="373"/>
      <c r="AA24" s="297"/>
      <c r="AB24" s="313"/>
      <c r="AC24" s="313"/>
      <c r="AD24" s="313"/>
      <c r="AE24" s="313"/>
      <c r="AF24" s="313"/>
      <c r="AG24" s="313"/>
      <c r="AH24" s="313"/>
      <c r="AI24" s="313"/>
      <c r="AJ24" s="313"/>
      <c r="AK24" s="313"/>
      <c r="AL24" s="313"/>
      <c r="AM24" s="260"/>
      <c r="AN24" s="255"/>
      <c r="AO24" s="255"/>
      <c r="AP24" s="255"/>
      <c r="AQ24" s="255"/>
      <c r="AR24" s="255"/>
      <c r="AS24" s="255"/>
      <c r="AT24" s="255"/>
      <c r="AU24" s="352"/>
      <c r="AV24" s="61"/>
      <c r="AW24" s="60"/>
    </row>
    <row r="25" spans="2:49" ht="21" customHeight="1" thickBot="1" x14ac:dyDescent="0.3">
      <c r="B25" s="376"/>
      <c r="C25" s="278" t="s">
        <v>229</v>
      </c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157">
        <v>850</v>
      </c>
      <c r="O25" s="366"/>
      <c r="P25" s="366"/>
      <c r="Q25" s="367" t="str">
        <f t="shared" si="0"/>
        <v xml:space="preserve"> </v>
      </c>
      <c r="R25" s="367"/>
      <c r="S25" s="367"/>
      <c r="T25" s="367"/>
      <c r="U25" s="367"/>
      <c r="V25" s="367"/>
      <c r="W25" s="368"/>
      <c r="X25" s="368"/>
      <c r="Y25" s="129" t="s">
        <v>21</v>
      </c>
      <c r="Z25" s="373"/>
      <c r="AA25" s="297"/>
      <c r="AB25" s="261" t="s">
        <v>22</v>
      </c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155">
        <v>365</v>
      </c>
      <c r="AN25" s="360"/>
      <c r="AO25" s="360"/>
      <c r="AP25" s="360"/>
      <c r="AQ25" s="360"/>
      <c r="AR25" s="360"/>
      <c r="AS25" s="360"/>
      <c r="AT25" s="360"/>
      <c r="AU25" s="119"/>
      <c r="AV25" s="70"/>
      <c r="AW25" s="60"/>
    </row>
    <row r="26" spans="2:49" ht="21" customHeight="1" thickBot="1" x14ac:dyDescent="0.3">
      <c r="B26" s="376"/>
      <c r="C26" s="278" t="s">
        <v>27</v>
      </c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157">
        <v>467</v>
      </c>
      <c r="O26" s="366"/>
      <c r="P26" s="366"/>
      <c r="Q26" s="367" t="str">
        <f t="shared" si="0"/>
        <v xml:space="preserve"> </v>
      </c>
      <c r="R26" s="367"/>
      <c r="S26" s="367"/>
      <c r="T26" s="367"/>
      <c r="U26" s="367"/>
      <c r="V26" s="367"/>
      <c r="W26" s="368"/>
      <c r="X26" s="368"/>
      <c r="Y26" s="130" t="s">
        <v>20</v>
      </c>
      <c r="Z26" s="373"/>
      <c r="AA26" s="297"/>
      <c r="AB26" s="359" t="s">
        <v>23</v>
      </c>
      <c r="AC26" s="359"/>
      <c r="AD26" s="359"/>
      <c r="AE26" s="359"/>
      <c r="AF26" s="359"/>
      <c r="AG26" s="359"/>
      <c r="AH26" s="359"/>
      <c r="AI26" s="359"/>
      <c r="AJ26" s="359"/>
      <c r="AK26" s="359"/>
      <c r="AL26" s="359"/>
      <c r="AM26" s="157">
        <v>382</v>
      </c>
      <c r="AN26" s="360"/>
      <c r="AO26" s="360"/>
      <c r="AP26" s="360"/>
      <c r="AQ26" s="360"/>
      <c r="AR26" s="360"/>
      <c r="AS26" s="360"/>
      <c r="AT26" s="360"/>
      <c r="AU26" s="119"/>
      <c r="AV26" s="70"/>
      <c r="AW26" s="60"/>
    </row>
    <row r="27" spans="2:49" ht="21" customHeight="1" thickBot="1" x14ac:dyDescent="0.3">
      <c r="B27" s="376"/>
      <c r="C27" s="278" t="s">
        <v>271</v>
      </c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157">
        <v>479</v>
      </c>
      <c r="O27" s="366"/>
      <c r="P27" s="366"/>
      <c r="Q27" s="362">
        <v>491</v>
      </c>
      <c r="R27" s="362"/>
      <c r="S27" s="362"/>
      <c r="T27" s="362"/>
      <c r="U27" s="362"/>
      <c r="V27" s="362"/>
      <c r="W27" s="366"/>
      <c r="X27" s="366"/>
      <c r="Y27" s="128" t="s">
        <v>17</v>
      </c>
      <c r="Z27" s="373"/>
      <c r="AA27" s="297"/>
      <c r="AB27" s="359" t="s">
        <v>24</v>
      </c>
      <c r="AC27" s="359"/>
      <c r="AD27" s="359"/>
      <c r="AE27" s="359"/>
      <c r="AF27" s="359"/>
      <c r="AG27" s="359"/>
      <c r="AH27" s="359"/>
      <c r="AI27" s="359"/>
      <c r="AJ27" s="359"/>
      <c r="AK27" s="359"/>
      <c r="AL27" s="359"/>
      <c r="AM27" s="157">
        <v>761</v>
      </c>
      <c r="AN27" s="360"/>
      <c r="AO27" s="360"/>
      <c r="AP27" s="360"/>
      <c r="AQ27" s="360"/>
      <c r="AR27" s="360"/>
      <c r="AS27" s="360"/>
      <c r="AT27" s="360"/>
      <c r="AU27" s="119"/>
      <c r="AV27" s="70"/>
      <c r="AW27" s="60"/>
    </row>
    <row r="28" spans="2:49" ht="21" customHeight="1" thickBot="1" x14ac:dyDescent="0.3">
      <c r="B28" s="376"/>
      <c r="C28" s="285" t="s">
        <v>28</v>
      </c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157">
        <v>618</v>
      </c>
      <c r="O28" s="366"/>
      <c r="P28" s="366"/>
      <c r="Q28" s="362">
        <v>619</v>
      </c>
      <c r="R28" s="362"/>
      <c r="S28" s="362"/>
      <c r="T28" s="362"/>
      <c r="U28" s="362"/>
      <c r="V28" s="362"/>
      <c r="W28" s="366"/>
      <c r="X28" s="366"/>
      <c r="Y28" s="131" t="s">
        <v>20</v>
      </c>
      <c r="Z28" s="373"/>
      <c r="AA28" s="297"/>
      <c r="AB28" s="359" t="s">
        <v>25</v>
      </c>
      <c r="AC28" s="359"/>
      <c r="AD28" s="359"/>
      <c r="AE28" s="359"/>
      <c r="AF28" s="359"/>
      <c r="AG28" s="359"/>
      <c r="AH28" s="359"/>
      <c r="AI28" s="359"/>
      <c r="AJ28" s="359"/>
      <c r="AK28" s="359"/>
      <c r="AL28" s="359"/>
      <c r="AM28" s="157">
        <v>773</v>
      </c>
      <c r="AN28" s="360"/>
      <c r="AO28" s="360"/>
      <c r="AP28" s="360"/>
      <c r="AQ28" s="360"/>
      <c r="AR28" s="360"/>
      <c r="AS28" s="360"/>
      <c r="AT28" s="360"/>
      <c r="AU28" s="119"/>
      <c r="AV28" s="70"/>
      <c r="AW28" s="60"/>
    </row>
    <row r="29" spans="2:49" ht="21" customHeight="1" thickBot="1" x14ac:dyDescent="0.25">
      <c r="B29" s="376"/>
      <c r="C29" s="219" t="s">
        <v>269</v>
      </c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385" t="s">
        <v>319</v>
      </c>
      <c r="P29" s="385"/>
      <c r="Q29" s="385"/>
      <c r="R29" s="385"/>
      <c r="S29" s="385"/>
      <c r="T29" s="385"/>
      <c r="U29" s="254" t="s">
        <v>339</v>
      </c>
      <c r="V29" s="254"/>
      <c r="W29" s="254"/>
      <c r="X29" s="254"/>
      <c r="Y29" s="254"/>
      <c r="Z29" s="373"/>
      <c r="AA29" s="297"/>
      <c r="AB29" s="359" t="s">
        <v>26</v>
      </c>
      <c r="AC29" s="359"/>
      <c r="AD29" s="359"/>
      <c r="AE29" s="359"/>
      <c r="AF29" s="359"/>
      <c r="AG29" s="359"/>
      <c r="AH29" s="359"/>
      <c r="AI29" s="359"/>
      <c r="AJ29" s="359"/>
      <c r="AK29" s="359"/>
      <c r="AL29" s="359"/>
      <c r="AM29" s="157">
        <v>366</v>
      </c>
      <c r="AN29" s="360"/>
      <c r="AO29" s="360"/>
      <c r="AP29" s="360"/>
      <c r="AQ29" s="360"/>
      <c r="AR29" s="360"/>
      <c r="AS29" s="360"/>
      <c r="AT29" s="360"/>
      <c r="AU29" s="119"/>
      <c r="AV29" s="70"/>
      <c r="AW29" s="60"/>
    </row>
    <row r="30" spans="2:49" ht="21" customHeight="1" thickBot="1" x14ac:dyDescent="0.25">
      <c r="B30" s="376"/>
      <c r="C30" s="260">
        <v>896</v>
      </c>
      <c r="D30" s="260"/>
      <c r="E30" s="260"/>
      <c r="F30" s="361">
        <f>IF(ISERROR(VLOOKUP(C30,v,2,0)),0,VLOOKUP(C30,v,2,0))</f>
        <v>0</v>
      </c>
      <c r="G30" s="361"/>
      <c r="H30" s="361"/>
      <c r="I30" s="361"/>
      <c r="J30" s="361"/>
      <c r="K30" s="361"/>
      <c r="L30" s="361"/>
      <c r="M30" s="361"/>
      <c r="N30" s="361"/>
      <c r="O30" s="385"/>
      <c r="P30" s="385"/>
      <c r="Q30" s="385"/>
      <c r="R30" s="385"/>
      <c r="S30" s="385"/>
      <c r="T30" s="385"/>
      <c r="U30" s="254"/>
      <c r="V30" s="254"/>
      <c r="W30" s="254"/>
      <c r="X30" s="254"/>
      <c r="Y30" s="254"/>
      <c r="Z30" s="373"/>
      <c r="AA30" s="297"/>
      <c r="AB30" s="359" t="s">
        <v>205</v>
      </c>
      <c r="AC30" s="359"/>
      <c r="AD30" s="359"/>
      <c r="AE30" s="359"/>
      <c r="AF30" s="359"/>
      <c r="AG30" s="359"/>
      <c r="AH30" s="359"/>
      <c r="AI30" s="359"/>
      <c r="AJ30" s="359"/>
      <c r="AK30" s="359"/>
      <c r="AL30" s="359"/>
      <c r="AM30" s="157">
        <v>392</v>
      </c>
      <c r="AN30" s="360"/>
      <c r="AO30" s="360"/>
      <c r="AP30" s="360"/>
      <c r="AQ30" s="360"/>
      <c r="AR30" s="360"/>
      <c r="AS30" s="360"/>
      <c r="AT30" s="360"/>
      <c r="AU30" s="119"/>
      <c r="AV30" s="70"/>
      <c r="AW30" s="60"/>
    </row>
    <row r="31" spans="2:49" ht="21" customHeight="1" thickBot="1" x14ac:dyDescent="0.3">
      <c r="B31" s="297" t="s">
        <v>283</v>
      </c>
      <c r="C31" s="340" t="s">
        <v>188</v>
      </c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155">
        <v>1055</v>
      </c>
      <c r="Q31" s="345"/>
      <c r="R31" s="345"/>
      <c r="S31" s="345"/>
      <c r="T31" s="345"/>
      <c r="U31" s="345"/>
      <c r="V31" s="345"/>
      <c r="W31" s="345"/>
      <c r="X31" s="345"/>
      <c r="Y31" s="132" t="s">
        <v>17</v>
      </c>
      <c r="Z31" s="373"/>
      <c r="AA31" s="297"/>
      <c r="AB31" s="346" t="s">
        <v>141</v>
      </c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157">
        <v>984</v>
      </c>
      <c r="AN31" s="342"/>
      <c r="AO31" s="342"/>
      <c r="AP31" s="342"/>
      <c r="AQ31" s="342"/>
      <c r="AR31" s="342"/>
      <c r="AS31" s="342"/>
      <c r="AT31" s="342"/>
      <c r="AU31" s="119"/>
      <c r="AV31" s="71"/>
      <c r="AW31" s="60"/>
    </row>
    <row r="32" spans="2:49" ht="21" customHeight="1" thickBot="1" x14ac:dyDescent="0.25">
      <c r="B32" s="297"/>
      <c r="C32" s="340" t="s">
        <v>320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155">
        <v>1056</v>
      </c>
      <c r="Q32" s="345"/>
      <c r="R32" s="345"/>
      <c r="S32" s="345"/>
      <c r="T32" s="345"/>
      <c r="U32" s="345"/>
      <c r="V32" s="345"/>
      <c r="W32" s="345"/>
      <c r="X32" s="345"/>
      <c r="Y32" s="132" t="s">
        <v>21</v>
      </c>
      <c r="Z32" s="373"/>
      <c r="AA32" s="363" t="s">
        <v>29</v>
      </c>
      <c r="AB32" s="261" t="s">
        <v>278</v>
      </c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362">
        <v>839</v>
      </c>
      <c r="AN32" s="351"/>
      <c r="AO32" s="351"/>
      <c r="AP32" s="351"/>
      <c r="AQ32" s="351"/>
      <c r="AR32" s="351"/>
      <c r="AS32" s="351"/>
      <c r="AT32" s="351"/>
      <c r="AU32" s="352"/>
      <c r="AV32" s="59"/>
      <c r="AW32" s="60"/>
    </row>
    <row r="33" spans="2:61" ht="21" customHeight="1" thickBot="1" x14ac:dyDescent="0.25">
      <c r="B33" s="297"/>
      <c r="C33" s="340" t="s">
        <v>321</v>
      </c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155">
        <v>1057</v>
      </c>
      <c r="Q33" s="345"/>
      <c r="R33" s="345"/>
      <c r="S33" s="345"/>
      <c r="T33" s="345"/>
      <c r="U33" s="345"/>
      <c r="V33" s="345"/>
      <c r="W33" s="345"/>
      <c r="X33" s="345"/>
      <c r="Y33" s="132" t="s">
        <v>21</v>
      </c>
      <c r="Z33" s="373"/>
      <c r="AA33" s="364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362"/>
      <c r="AN33" s="351"/>
      <c r="AO33" s="351"/>
      <c r="AP33" s="351"/>
      <c r="AQ33" s="351"/>
      <c r="AR33" s="351"/>
      <c r="AS33" s="351"/>
      <c r="AT33" s="351"/>
      <c r="AU33" s="352"/>
      <c r="AV33" s="59"/>
      <c r="AW33" s="60"/>
    </row>
    <row r="34" spans="2:61" ht="21" customHeight="1" thickBot="1" x14ac:dyDescent="0.25">
      <c r="B34" s="297"/>
      <c r="C34" s="340" t="s">
        <v>288</v>
      </c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155">
        <v>1058</v>
      </c>
      <c r="Q34" s="345"/>
      <c r="R34" s="345"/>
      <c r="S34" s="345"/>
      <c r="T34" s="345"/>
      <c r="U34" s="345"/>
      <c r="V34" s="345"/>
      <c r="W34" s="345"/>
      <c r="X34" s="345"/>
      <c r="Y34" s="133" t="s">
        <v>20</v>
      </c>
      <c r="Z34" s="373"/>
      <c r="AA34" s="364"/>
      <c r="AB34" s="359" t="s">
        <v>30</v>
      </c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157">
        <v>384</v>
      </c>
      <c r="AN34" s="360"/>
      <c r="AO34" s="360"/>
      <c r="AP34" s="360"/>
      <c r="AQ34" s="360"/>
      <c r="AR34" s="360"/>
      <c r="AS34" s="360"/>
      <c r="AT34" s="360"/>
      <c r="AU34" s="119"/>
      <c r="AV34" s="72"/>
      <c r="AW34" s="60"/>
      <c r="BE34" s="56"/>
      <c r="BF34" s="56"/>
      <c r="BG34" s="56"/>
      <c r="BH34" s="56"/>
      <c r="BI34" s="56"/>
    </row>
    <row r="35" spans="2:61" ht="21" customHeight="1" thickBot="1" x14ac:dyDescent="0.25">
      <c r="B35" s="297"/>
      <c r="C35" s="340" t="s">
        <v>322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155">
        <v>1060</v>
      </c>
      <c r="Q35" s="345"/>
      <c r="R35" s="345"/>
      <c r="S35" s="345"/>
      <c r="T35" s="345"/>
      <c r="U35" s="345"/>
      <c r="V35" s="345"/>
      <c r="W35" s="345"/>
      <c r="X35" s="345"/>
      <c r="Y35" s="133" t="s">
        <v>21</v>
      </c>
      <c r="Z35" s="373"/>
      <c r="AA35" s="364"/>
      <c r="AB35" s="359" t="s">
        <v>214</v>
      </c>
      <c r="AC35" s="359"/>
      <c r="AD35" s="359"/>
      <c r="AE35" s="359"/>
      <c r="AF35" s="359"/>
      <c r="AG35" s="359"/>
      <c r="AH35" s="359"/>
      <c r="AI35" s="359"/>
      <c r="AJ35" s="359"/>
      <c r="AK35" s="359"/>
      <c r="AL35" s="359"/>
      <c r="AM35" s="260">
        <v>1022</v>
      </c>
      <c r="AN35" s="351"/>
      <c r="AO35" s="351"/>
      <c r="AP35" s="351"/>
      <c r="AQ35" s="351"/>
      <c r="AR35" s="351"/>
      <c r="AS35" s="351"/>
      <c r="AT35" s="351"/>
      <c r="AU35" s="352"/>
      <c r="AV35" s="59"/>
      <c r="AW35" s="60"/>
      <c r="BE35" s="58"/>
      <c r="BF35" s="58"/>
      <c r="BG35" s="58"/>
      <c r="BH35" s="58"/>
      <c r="BI35" s="58"/>
    </row>
    <row r="36" spans="2:61" ht="21" customHeight="1" thickBot="1" x14ac:dyDescent="0.25">
      <c r="B36" s="297"/>
      <c r="C36" s="340" t="s">
        <v>189</v>
      </c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155">
        <v>1061</v>
      </c>
      <c r="Q36" s="345"/>
      <c r="R36" s="345"/>
      <c r="S36" s="345"/>
      <c r="T36" s="345"/>
      <c r="U36" s="345"/>
      <c r="V36" s="345"/>
      <c r="W36" s="345"/>
      <c r="X36" s="345"/>
      <c r="Y36" s="132" t="s">
        <v>20</v>
      </c>
      <c r="Z36" s="373"/>
      <c r="AA36" s="364"/>
      <c r="AB36" s="359"/>
      <c r="AC36" s="359"/>
      <c r="AD36" s="359"/>
      <c r="AE36" s="359"/>
      <c r="AF36" s="359"/>
      <c r="AG36" s="359"/>
      <c r="AH36" s="359"/>
      <c r="AI36" s="359"/>
      <c r="AJ36" s="359"/>
      <c r="AK36" s="359"/>
      <c r="AL36" s="359"/>
      <c r="AM36" s="260"/>
      <c r="AN36" s="351"/>
      <c r="AO36" s="351"/>
      <c r="AP36" s="351"/>
      <c r="AQ36" s="351"/>
      <c r="AR36" s="351"/>
      <c r="AS36" s="351"/>
      <c r="AT36" s="351"/>
      <c r="AU36" s="352"/>
      <c r="AV36" s="59"/>
      <c r="AW36" s="60"/>
      <c r="BE36" s="58"/>
      <c r="BF36" s="58"/>
      <c r="BG36" s="58"/>
      <c r="BH36" s="58"/>
      <c r="BI36" s="58"/>
    </row>
    <row r="37" spans="2:61" ht="21" customHeight="1" thickBot="1" x14ac:dyDescent="0.3">
      <c r="B37" s="297"/>
      <c r="C37" s="340" t="s">
        <v>190</v>
      </c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155">
        <v>1062</v>
      </c>
      <c r="Q37" s="345"/>
      <c r="R37" s="345"/>
      <c r="S37" s="345"/>
      <c r="T37" s="345"/>
      <c r="U37" s="345"/>
      <c r="V37" s="345"/>
      <c r="W37" s="345"/>
      <c r="X37" s="345"/>
      <c r="Y37" s="132" t="s">
        <v>20</v>
      </c>
      <c r="Z37" s="373"/>
      <c r="AA37" s="364"/>
      <c r="AB37" s="341" t="s">
        <v>31</v>
      </c>
      <c r="AC37" s="341"/>
      <c r="AD37" s="341"/>
      <c r="AE37" s="341"/>
      <c r="AF37" s="341"/>
      <c r="AG37" s="341"/>
      <c r="AH37" s="341"/>
      <c r="AI37" s="341"/>
      <c r="AJ37" s="341"/>
      <c r="AK37" s="341"/>
      <c r="AL37" s="341"/>
      <c r="AM37" s="157">
        <v>390</v>
      </c>
      <c r="AN37" s="342"/>
      <c r="AO37" s="342"/>
      <c r="AP37" s="342"/>
      <c r="AQ37" s="342"/>
      <c r="AR37" s="342"/>
      <c r="AS37" s="342"/>
      <c r="AT37" s="342"/>
      <c r="AU37" s="119"/>
      <c r="AV37" s="61"/>
      <c r="AW37" s="60"/>
      <c r="AX37" s="62"/>
      <c r="AY37" s="63"/>
      <c r="AZ37" s="58"/>
      <c r="BA37" s="58"/>
      <c r="BB37" s="58"/>
      <c r="BC37" s="58"/>
      <c r="BD37" s="58"/>
      <c r="BE37" s="58"/>
      <c r="BF37" s="58"/>
      <c r="BG37" s="58"/>
      <c r="BH37" s="58"/>
      <c r="BI37" s="58"/>
    </row>
    <row r="38" spans="2:61" ht="21" customHeight="1" thickBot="1" x14ac:dyDescent="0.3">
      <c r="B38" s="297"/>
      <c r="C38" s="261" t="s">
        <v>217</v>
      </c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155">
        <v>1099</v>
      </c>
      <c r="Q38" s="255"/>
      <c r="R38" s="255"/>
      <c r="S38" s="255"/>
      <c r="T38" s="255"/>
      <c r="U38" s="255"/>
      <c r="V38" s="255"/>
      <c r="W38" s="255"/>
      <c r="X38" s="255"/>
      <c r="Y38" s="133" t="s">
        <v>17</v>
      </c>
      <c r="Z38" s="373"/>
      <c r="AA38" s="364"/>
      <c r="AB38" s="341" t="s">
        <v>32</v>
      </c>
      <c r="AC38" s="341"/>
      <c r="AD38" s="341"/>
      <c r="AE38" s="341"/>
      <c r="AF38" s="341"/>
      <c r="AG38" s="341"/>
      <c r="AH38" s="341"/>
      <c r="AI38" s="341"/>
      <c r="AJ38" s="341"/>
      <c r="AK38" s="341"/>
      <c r="AL38" s="341"/>
      <c r="AM38" s="157">
        <v>742</v>
      </c>
      <c r="AN38" s="342"/>
      <c r="AO38" s="342"/>
      <c r="AP38" s="342"/>
      <c r="AQ38" s="342"/>
      <c r="AR38" s="342"/>
      <c r="AS38" s="342"/>
      <c r="AT38" s="342"/>
      <c r="AU38" s="119"/>
      <c r="AV38" s="61"/>
      <c r="AW38" s="60"/>
      <c r="AX38" s="62"/>
      <c r="AY38" s="63"/>
      <c r="AZ38" s="58"/>
      <c r="BA38" s="58"/>
      <c r="BB38" s="58"/>
      <c r="BC38" s="58"/>
      <c r="BD38" s="58"/>
      <c r="BE38" s="58"/>
      <c r="BF38" s="58"/>
      <c r="BG38" s="58"/>
      <c r="BH38" s="58"/>
      <c r="BI38" s="58"/>
    </row>
    <row r="39" spans="2:61" ht="21" customHeight="1" thickBot="1" x14ac:dyDescent="0.3">
      <c r="B39" s="297"/>
      <c r="C39" s="261" t="s">
        <v>289</v>
      </c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155">
        <v>1100</v>
      </c>
      <c r="Q39" s="255"/>
      <c r="R39" s="255"/>
      <c r="S39" s="255"/>
      <c r="T39" s="255"/>
      <c r="U39" s="255"/>
      <c r="V39" s="255"/>
      <c r="W39" s="255"/>
      <c r="X39" s="255"/>
      <c r="Y39" s="133" t="s">
        <v>17</v>
      </c>
      <c r="Z39" s="373"/>
      <c r="AA39" s="364"/>
      <c r="AB39" s="341" t="s">
        <v>33</v>
      </c>
      <c r="AC39" s="341"/>
      <c r="AD39" s="341"/>
      <c r="AE39" s="341"/>
      <c r="AF39" s="341"/>
      <c r="AG39" s="341"/>
      <c r="AH39" s="341"/>
      <c r="AI39" s="341"/>
      <c r="AJ39" s="341"/>
      <c r="AK39" s="341"/>
      <c r="AL39" s="341"/>
      <c r="AM39" s="157">
        <v>841</v>
      </c>
      <c r="AN39" s="342"/>
      <c r="AO39" s="342"/>
      <c r="AP39" s="342"/>
      <c r="AQ39" s="342"/>
      <c r="AR39" s="342"/>
      <c r="AS39" s="342"/>
      <c r="AT39" s="342"/>
      <c r="AU39" s="119"/>
      <c r="AV39" s="71"/>
      <c r="AW39" s="60"/>
      <c r="AX39" s="57"/>
      <c r="AY39" s="65"/>
      <c r="AZ39" s="55"/>
      <c r="BA39" s="55"/>
      <c r="BB39" s="55"/>
      <c r="BC39" s="55"/>
      <c r="BD39" s="55"/>
      <c r="BE39" s="55"/>
      <c r="BF39" s="55"/>
      <c r="BG39" s="55"/>
      <c r="BH39" s="55"/>
      <c r="BI39" s="55"/>
    </row>
    <row r="40" spans="2:61" ht="21" customHeight="1" thickBot="1" x14ac:dyDescent="0.25">
      <c r="B40" s="297"/>
      <c r="C40" s="305" t="s">
        <v>340</v>
      </c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7"/>
      <c r="P40" s="163">
        <v>1114</v>
      </c>
      <c r="Q40" s="356"/>
      <c r="R40" s="357"/>
      <c r="S40" s="357"/>
      <c r="T40" s="357"/>
      <c r="U40" s="357"/>
      <c r="V40" s="357"/>
      <c r="W40" s="357"/>
      <c r="X40" s="358"/>
      <c r="Y40" s="121"/>
      <c r="Z40" s="373"/>
      <c r="AA40" s="364"/>
      <c r="AB40" s="261" t="s">
        <v>34</v>
      </c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157">
        <v>387</v>
      </c>
      <c r="AN40" s="351"/>
      <c r="AO40" s="351"/>
      <c r="AP40" s="351"/>
      <c r="AQ40" s="351"/>
      <c r="AR40" s="351"/>
      <c r="AS40" s="351"/>
      <c r="AT40" s="351"/>
      <c r="AU40" s="119"/>
      <c r="AV40" s="71"/>
      <c r="AW40" s="60"/>
      <c r="AX40" s="57"/>
      <c r="AY40" s="65"/>
      <c r="AZ40" s="55"/>
      <c r="BA40" s="55"/>
      <c r="BB40" s="55"/>
      <c r="BC40" s="55"/>
      <c r="BD40" s="55"/>
      <c r="BE40" s="55"/>
      <c r="BF40" s="55"/>
      <c r="BG40" s="55"/>
      <c r="BH40" s="55"/>
      <c r="BI40" s="55"/>
    </row>
    <row r="41" spans="2:61" ht="21" customHeight="1" thickBot="1" x14ac:dyDescent="0.25">
      <c r="B41" s="297"/>
      <c r="C41" s="354" t="s">
        <v>191</v>
      </c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120"/>
      <c r="Q41" s="355"/>
      <c r="R41" s="355"/>
      <c r="S41" s="355"/>
      <c r="T41" s="355"/>
      <c r="U41" s="355"/>
      <c r="V41" s="355"/>
      <c r="W41" s="355"/>
      <c r="X41" s="355"/>
      <c r="Y41" s="121"/>
      <c r="Z41" s="373"/>
      <c r="AA41" s="364"/>
      <c r="AB41" s="261" t="s">
        <v>279</v>
      </c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0">
        <v>855</v>
      </c>
      <c r="AN41" s="351"/>
      <c r="AO41" s="351"/>
      <c r="AP41" s="351"/>
      <c r="AQ41" s="351"/>
      <c r="AR41" s="351"/>
      <c r="AS41" s="351"/>
      <c r="AT41" s="351"/>
      <c r="AU41" s="352"/>
      <c r="AV41" s="71"/>
      <c r="AW41" s="60"/>
      <c r="AX41" s="57"/>
      <c r="AY41" s="65"/>
      <c r="AZ41" s="55"/>
      <c r="BA41" s="55"/>
      <c r="BB41" s="55"/>
      <c r="BC41" s="55"/>
      <c r="BD41" s="55"/>
      <c r="BE41" s="55"/>
      <c r="BF41" s="55"/>
      <c r="BG41" s="55"/>
      <c r="BH41" s="55"/>
      <c r="BI41" s="55"/>
    </row>
    <row r="42" spans="2:61" ht="21" customHeight="1" thickBot="1" x14ac:dyDescent="0.25">
      <c r="B42" s="297"/>
      <c r="C42" s="340" t="s">
        <v>341</v>
      </c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  <c r="O42" s="340"/>
      <c r="P42" s="155">
        <v>1063</v>
      </c>
      <c r="Q42" s="345"/>
      <c r="R42" s="345"/>
      <c r="S42" s="345"/>
      <c r="T42" s="345"/>
      <c r="U42" s="345"/>
      <c r="V42" s="345"/>
      <c r="W42" s="345"/>
      <c r="X42" s="345"/>
      <c r="Y42" s="121"/>
      <c r="Z42" s="373"/>
      <c r="AA42" s="365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0"/>
      <c r="AN42" s="351"/>
      <c r="AO42" s="351"/>
      <c r="AP42" s="351"/>
      <c r="AQ42" s="351"/>
      <c r="AR42" s="351"/>
      <c r="AS42" s="351"/>
      <c r="AT42" s="351"/>
      <c r="AU42" s="353"/>
      <c r="AV42" s="71"/>
      <c r="AW42" s="60"/>
      <c r="AX42" s="57"/>
      <c r="AY42" s="65"/>
      <c r="AZ42" s="55"/>
      <c r="BA42" s="55"/>
      <c r="BB42" s="55"/>
      <c r="BC42" s="55"/>
      <c r="BD42" s="55"/>
      <c r="BE42" s="55"/>
      <c r="BF42" s="55"/>
      <c r="BG42" s="55"/>
      <c r="BH42" s="55"/>
      <c r="BI42" s="55"/>
    </row>
    <row r="43" spans="2:61" ht="21" customHeight="1" thickBot="1" x14ac:dyDescent="0.3">
      <c r="B43" s="297"/>
      <c r="C43" s="340" t="s">
        <v>342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155">
        <v>1064</v>
      </c>
      <c r="Q43" s="345"/>
      <c r="R43" s="345"/>
      <c r="S43" s="345"/>
      <c r="T43" s="345"/>
      <c r="U43" s="345"/>
      <c r="V43" s="345"/>
      <c r="W43" s="345"/>
      <c r="X43" s="345"/>
      <c r="Y43" s="121"/>
      <c r="Z43" s="373"/>
      <c r="AA43" s="309" t="s">
        <v>206</v>
      </c>
      <c r="AB43" s="341" t="s">
        <v>35</v>
      </c>
      <c r="AC43" s="341"/>
      <c r="AD43" s="341"/>
      <c r="AE43" s="341"/>
      <c r="AF43" s="341"/>
      <c r="AG43" s="341"/>
      <c r="AH43" s="341"/>
      <c r="AI43" s="341"/>
      <c r="AJ43" s="341"/>
      <c r="AK43" s="341"/>
      <c r="AL43" s="341"/>
      <c r="AM43" s="155">
        <v>828</v>
      </c>
      <c r="AN43" s="342"/>
      <c r="AO43" s="342"/>
      <c r="AP43" s="342"/>
      <c r="AQ43" s="342"/>
      <c r="AR43" s="342"/>
      <c r="AS43" s="342"/>
      <c r="AT43" s="343"/>
      <c r="AU43" s="134" t="s">
        <v>17</v>
      </c>
      <c r="AV43" s="74"/>
      <c r="AW43" s="60"/>
      <c r="AX43" s="57"/>
      <c r="AY43" s="65"/>
      <c r="AZ43" s="55"/>
      <c r="BA43" s="55"/>
      <c r="BB43" s="55"/>
      <c r="BC43" s="55"/>
      <c r="BD43" s="55"/>
      <c r="BE43" s="55"/>
      <c r="BF43" s="55"/>
      <c r="BG43" s="55"/>
      <c r="BH43" s="55"/>
      <c r="BI43" s="55"/>
    </row>
    <row r="44" spans="2:61" ht="21" customHeight="1" thickBot="1" x14ac:dyDescent="0.3">
      <c r="B44" s="297"/>
      <c r="C44" s="340" t="s">
        <v>343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155">
        <v>1065</v>
      </c>
      <c r="Q44" s="255"/>
      <c r="R44" s="255"/>
      <c r="S44" s="255"/>
      <c r="T44" s="255"/>
      <c r="U44" s="255"/>
      <c r="V44" s="255"/>
      <c r="W44" s="255"/>
      <c r="X44" s="255"/>
      <c r="Y44" s="121"/>
      <c r="Z44" s="373"/>
      <c r="AA44" s="309"/>
      <c r="AB44" s="341" t="s">
        <v>36</v>
      </c>
      <c r="AC44" s="341"/>
      <c r="AD44" s="341"/>
      <c r="AE44" s="341"/>
      <c r="AF44" s="341"/>
      <c r="AG44" s="341"/>
      <c r="AH44" s="341"/>
      <c r="AI44" s="341"/>
      <c r="AJ44" s="341"/>
      <c r="AK44" s="341"/>
      <c r="AL44" s="341"/>
      <c r="AM44" s="157">
        <v>830</v>
      </c>
      <c r="AN44" s="342"/>
      <c r="AO44" s="342"/>
      <c r="AP44" s="342"/>
      <c r="AQ44" s="342"/>
      <c r="AR44" s="342"/>
      <c r="AS44" s="342"/>
      <c r="AT44" s="343"/>
      <c r="AU44" s="134" t="s">
        <v>21</v>
      </c>
      <c r="AV44" s="142"/>
      <c r="AW44" s="60"/>
      <c r="AX44" s="57"/>
      <c r="AY44" s="63"/>
      <c r="AZ44" s="58"/>
      <c r="BA44" s="58"/>
      <c r="BB44" s="58"/>
      <c r="BC44" s="58"/>
      <c r="BD44" s="58"/>
      <c r="BE44" s="58"/>
      <c r="BF44" s="58"/>
      <c r="BG44" s="58"/>
      <c r="BH44" s="58"/>
      <c r="BI44" s="58"/>
    </row>
    <row r="45" spans="2:61" ht="21" customHeight="1" thickBot="1" x14ac:dyDescent="0.3">
      <c r="B45" s="344" t="s">
        <v>255</v>
      </c>
      <c r="C45" s="261" t="s">
        <v>192</v>
      </c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155">
        <v>101</v>
      </c>
      <c r="Q45" s="262"/>
      <c r="R45" s="262"/>
      <c r="S45" s="262"/>
      <c r="T45" s="262"/>
      <c r="U45" s="262"/>
      <c r="V45" s="262"/>
      <c r="W45" s="262"/>
      <c r="X45" s="262"/>
      <c r="Y45" s="121"/>
      <c r="Z45" s="374"/>
      <c r="AA45" s="309"/>
      <c r="AB45" s="341" t="s">
        <v>307</v>
      </c>
      <c r="AC45" s="341"/>
      <c r="AD45" s="341"/>
      <c r="AE45" s="341"/>
      <c r="AF45" s="341"/>
      <c r="AG45" s="341"/>
      <c r="AH45" s="341"/>
      <c r="AI45" s="341"/>
      <c r="AJ45" s="341"/>
      <c r="AK45" s="341"/>
      <c r="AL45" s="341"/>
      <c r="AM45" s="157">
        <v>829</v>
      </c>
      <c r="AN45" s="342"/>
      <c r="AO45" s="342"/>
      <c r="AP45" s="342"/>
      <c r="AQ45" s="342"/>
      <c r="AR45" s="342"/>
      <c r="AS45" s="342"/>
      <c r="AT45" s="343"/>
      <c r="AU45" s="134" t="s">
        <v>20</v>
      </c>
      <c r="AV45" s="142"/>
      <c r="AW45" s="60"/>
      <c r="AX45" s="57"/>
      <c r="AY45" s="63"/>
      <c r="AZ45" s="58"/>
      <c r="BA45" s="58"/>
      <c r="BB45" s="58"/>
      <c r="BC45" s="58"/>
      <c r="BD45" s="58"/>
      <c r="BE45" s="58"/>
      <c r="BF45" s="58"/>
      <c r="BG45" s="58"/>
      <c r="BH45" s="58"/>
      <c r="BI45" s="58"/>
    </row>
    <row r="46" spans="2:61" ht="21" customHeight="1" thickBot="1" x14ac:dyDescent="0.25">
      <c r="B46" s="344"/>
      <c r="C46" s="261" t="s">
        <v>268</v>
      </c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155">
        <v>784</v>
      </c>
      <c r="Q46" s="262"/>
      <c r="R46" s="262"/>
      <c r="S46" s="262"/>
      <c r="T46" s="262"/>
      <c r="U46" s="262"/>
      <c r="V46" s="262"/>
      <c r="W46" s="262"/>
      <c r="X46" s="262"/>
      <c r="Y46" s="121"/>
      <c r="Z46" s="334" t="s">
        <v>215</v>
      </c>
      <c r="AA46" s="335"/>
      <c r="AB46" s="350" t="s">
        <v>37</v>
      </c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122">
        <v>238</v>
      </c>
      <c r="AN46" s="310"/>
      <c r="AO46" s="311"/>
      <c r="AP46" s="311"/>
      <c r="AQ46" s="311"/>
      <c r="AR46" s="311"/>
      <c r="AS46" s="311"/>
      <c r="AT46" s="311"/>
      <c r="AU46" s="135"/>
      <c r="AV46" s="143"/>
      <c r="AW46" s="60"/>
      <c r="AX46" s="57"/>
      <c r="AY46" s="63"/>
      <c r="AZ46" s="58"/>
      <c r="BA46" s="58"/>
      <c r="BB46" s="58"/>
      <c r="BC46" s="58"/>
      <c r="BD46" s="58"/>
      <c r="BE46" s="58"/>
      <c r="BF46" s="58"/>
      <c r="BG46" s="58"/>
      <c r="BH46" s="58"/>
      <c r="BI46" s="58"/>
    </row>
    <row r="47" spans="2:61" ht="21" customHeight="1" thickBot="1" x14ac:dyDescent="0.3">
      <c r="B47" s="344"/>
      <c r="C47" s="261" t="s">
        <v>38</v>
      </c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155">
        <v>129</v>
      </c>
      <c r="Q47" s="262"/>
      <c r="R47" s="262"/>
      <c r="S47" s="262"/>
      <c r="T47" s="262"/>
      <c r="U47" s="262"/>
      <c r="V47" s="262"/>
      <c r="W47" s="262"/>
      <c r="X47" s="262"/>
      <c r="Y47" s="121"/>
      <c r="Z47" s="336"/>
      <c r="AA47" s="337"/>
      <c r="AB47" s="333" t="s">
        <v>323</v>
      </c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122">
        <v>999</v>
      </c>
      <c r="AN47" s="310"/>
      <c r="AO47" s="311"/>
      <c r="AP47" s="311"/>
      <c r="AQ47" s="311"/>
      <c r="AR47" s="311"/>
      <c r="AS47" s="311"/>
      <c r="AT47" s="311"/>
      <c r="AU47" s="136" t="s">
        <v>17</v>
      </c>
      <c r="AV47" s="143"/>
      <c r="AW47" s="60"/>
      <c r="AX47" s="57"/>
      <c r="AY47" s="65"/>
      <c r="AZ47" s="55"/>
      <c r="BA47" s="55"/>
      <c r="BB47" s="55"/>
      <c r="BC47" s="55"/>
      <c r="BD47" s="55"/>
      <c r="BE47" s="55"/>
      <c r="BF47" s="55"/>
      <c r="BG47" s="55"/>
      <c r="BH47" s="55"/>
      <c r="BI47" s="55"/>
    </row>
    <row r="48" spans="2:61" ht="21" customHeight="1" thickBot="1" x14ac:dyDescent="0.3">
      <c r="B48" s="344"/>
      <c r="C48" s="261" t="s">
        <v>39</v>
      </c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155">
        <v>647</v>
      </c>
      <c r="Q48" s="262"/>
      <c r="R48" s="262"/>
      <c r="S48" s="262"/>
      <c r="T48" s="262"/>
      <c r="U48" s="262"/>
      <c r="V48" s="262"/>
      <c r="W48" s="262"/>
      <c r="X48" s="262"/>
      <c r="Y48" s="121"/>
      <c r="Z48" s="336"/>
      <c r="AA48" s="337"/>
      <c r="AB48" s="333" t="s">
        <v>280</v>
      </c>
      <c r="AC48" s="333"/>
      <c r="AD48" s="333"/>
      <c r="AE48" s="333"/>
      <c r="AF48" s="333"/>
      <c r="AG48" s="333"/>
      <c r="AH48" s="333"/>
      <c r="AI48" s="333"/>
      <c r="AJ48" s="333"/>
      <c r="AK48" s="333"/>
      <c r="AL48" s="333"/>
      <c r="AM48" s="122">
        <v>998</v>
      </c>
      <c r="AN48" s="310"/>
      <c r="AO48" s="311"/>
      <c r="AP48" s="311"/>
      <c r="AQ48" s="311"/>
      <c r="AR48" s="311"/>
      <c r="AS48" s="311"/>
      <c r="AT48" s="311"/>
      <c r="AU48" s="136" t="s">
        <v>21</v>
      </c>
      <c r="AV48" s="143"/>
      <c r="AW48" s="60"/>
      <c r="AX48" s="57"/>
      <c r="AY48" s="63"/>
      <c r="AZ48" s="58"/>
      <c r="BA48" s="58"/>
      <c r="BB48" s="58"/>
      <c r="BC48" s="58"/>
      <c r="BD48" s="58"/>
      <c r="BE48" s="58"/>
      <c r="BF48" s="58"/>
      <c r="BG48" s="58"/>
      <c r="BH48" s="58"/>
      <c r="BI48" s="58"/>
    </row>
    <row r="49" spans="2:61" ht="21" customHeight="1" thickBot="1" x14ac:dyDescent="0.3">
      <c r="B49" s="344"/>
      <c r="C49" s="261" t="s">
        <v>42</v>
      </c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155">
        <v>648</v>
      </c>
      <c r="Q49" s="262"/>
      <c r="R49" s="262"/>
      <c r="S49" s="262"/>
      <c r="T49" s="262"/>
      <c r="U49" s="262"/>
      <c r="V49" s="262"/>
      <c r="W49" s="262"/>
      <c r="X49" s="262"/>
      <c r="Y49" s="121"/>
      <c r="Z49" s="336"/>
      <c r="AA49" s="337"/>
      <c r="AB49" s="333" t="s">
        <v>324</v>
      </c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  <c r="AM49" s="122">
        <v>953</v>
      </c>
      <c r="AN49" s="310"/>
      <c r="AO49" s="311"/>
      <c r="AP49" s="311"/>
      <c r="AQ49" s="311"/>
      <c r="AR49" s="311"/>
      <c r="AS49" s="311"/>
      <c r="AT49" s="311"/>
      <c r="AU49" s="137" t="s">
        <v>20</v>
      </c>
      <c r="AV49" s="144"/>
      <c r="AW49" s="60"/>
      <c r="AX49" s="57"/>
      <c r="AY49" s="73"/>
      <c r="AZ49" s="56"/>
      <c r="BA49" s="56"/>
      <c r="BB49" s="56"/>
      <c r="BC49" s="56"/>
      <c r="BD49" s="56"/>
      <c r="BE49" s="56"/>
      <c r="BF49" s="56"/>
      <c r="BG49" s="56"/>
      <c r="BH49" s="56"/>
      <c r="BI49" s="56"/>
    </row>
    <row r="50" spans="2:61" ht="21" customHeight="1" thickBot="1" x14ac:dyDescent="0.3">
      <c r="B50" s="344"/>
      <c r="C50" s="261" t="s">
        <v>45</v>
      </c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155">
        <v>122</v>
      </c>
      <c r="Q50" s="263"/>
      <c r="R50" s="263"/>
      <c r="S50" s="263"/>
      <c r="T50" s="263"/>
      <c r="U50" s="263"/>
      <c r="V50" s="263"/>
      <c r="W50" s="263"/>
      <c r="X50" s="263"/>
      <c r="Y50" s="121"/>
      <c r="Z50" s="338"/>
      <c r="AA50" s="339"/>
      <c r="AB50" s="333" t="s">
        <v>40</v>
      </c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  <c r="AM50" s="122">
        <v>859</v>
      </c>
      <c r="AN50" s="310"/>
      <c r="AO50" s="311"/>
      <c r="AP50" s="311"/>
      <c r="AQ50" s="311"/>
      <c r="AR50" s="311"/>
      <c r="AS50" s="311"/>
      <c r="AT50" s="312"/>
      <c r="AU50" s="141"/>
      <c r="AV50" s="144"/>
      <c r="AW50" s="60"/>
      <c r="AX50" s="57"/>
      <c r="AY50" s="73"/>
      <c r="AZ50" s="56"/>
      <c r="BA50" s="56"/>
      <c r="BB50" s="56"/>
      <c r="BC50" s="56"/>
      <c r="BD50" s="56"/>
      <c r="BE50" s="56"/>
      <c r="BF50" s="56"/>
      <c r="BG50" s="56"/>
      <c r="BH50" s="56"/>
      <c r="BI50" s="56"/>
    </row>
    <row r="51" spans="2:61" ht="21" customHeight="1" thickBot="1" x14ac:dyDescent="0.3">
      <c r="B51" s="344"/>
      <c r="C51" s="261" t="s">
        <v>48</v>
      </c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155">
        <v>123</v>
      </c>
      <c r="Q51" s="263"/>
      <c r="R51" s="263"/>
      <c r="S51" s="263"/>
      <c r="T51" s="263"/>
      <c r="U51" s="263"/>
      <c r="V51" s="263"/>
      <c r="W51" s="263"/>
      <c r="X51" s="263"/>
      <c r="Y51" s="121"/>
      <c r="Z51" s="299" t="s">
        <v>330</v>
      </c>
      <c r="AA51" s="300"/>
      <c r="AB51" s="313" t="s">
        <v>237</v>
      </c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122">
        <v>884</v>
      </c>
      <c r="AN51" s="310"/>
      <c r="AO51" s="311"/>
      <c r="AP51" s="311"/>
      <c r="AQ51" s="311"/>
      <c r="AR51" s="311"/>
      <c r="AS51" s="311"/>
      <c r="AT51" s="312"/>
      <c r="AU51" s="124"/>
      <c r="AV51" s="64"/>
      <c r="AW51" s="60"/>
      <c r="AX51" s="57"/>
      <c r="AY51" s="73"/>
      <c r="AZ51" s="56"/>
      <c r="BA51" s="56"/>
      <c r="BB51" s="56"/>
      <c r="BC51" s="56"/>
      <c r="BD51" s="56"/>
      <c r="BE51" s="56"/>
      <c r="BF51" s="56"/>
      <c r="BG51" s="56"/>
      <c r="BH51" s="56"/>
      <c r="BI51" s="56"/>
    </row>
    <row r="52" spans="2:61" ht="21" customHeight="1" thickBot="1" x14ac:dyDescent="0.3">
      <c r="B52" s="344"/>
      <c r="C52" s="261" t="s">
        <v>193</v>
      </c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155">
        <v>844</v>
      </c>
      <c r="Q52" s="263"/>
      <c r="R52" s="263"/>
      <c r="S52" s="263"/>
      <c r="T52" s="263"/>
      <c r="U52" s="263"/>
      <c r="V52" s="263"/>
      <c r="W52" s="263"/>
      <c r="X52" s="263"/>
      <c r="Y52" s="121"/>
      <c r="Z52" s="301"/>
      <c r="AA52" s="302"/>
      <c r="AB52" s="313" t="s">
        <v>236</v>
      </c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122">
        <v>885</v>
      </c>
      <c r="AN52" s="310"/>
      <c r="AO52" s="311"/>
      <c r="AP52" s="311"/>
      <c r="AQ52" s="311"/>
      <c r="AR52" s="311"/>
      <c r="AS52" s="311"/>
      <c r="AT52" s="312"/>
      <c r="AU52" s="124"/>
      <c r="AV52" s="64"/>
      <c r="AW52" s="60"/>
      <c r="AX52" s="57"/>
      <c r="AY52" s="73"/>
      <c r="AZ52" s="56"/>
      <c r="BA52" s="56"/>
      <c r="BB52" s="56"/>
      <c r="BC52" s="56"/>
      <c r="BD52" s="56"/>
      <c r="BE52" s="56"/>
      <c r="BF52" s="56"/>
      <c r="BG52" s="56"/>
      <c r="BH52" s="56"/>
      <c r="BI52" s="56"/>
    </row>
    <row r="53" spans="2:61" ht="21" customHeight="1" thickBot="1" x14ac:dyDescent="0.25">
      <c r="B53" s="347" t="s">
        <v>194</v>
      </c>
      <c r="C53" s="261" t="s">
        <v>138</v>
      </c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155">
        <v>783</v>
      </c>
      <c r="Q53" s="262"/>
      <c r="R53" s="262"/>
      <c r="S53" s="262"/>
      <c r="T53" s="262"/>
      <c r="U53" s="262"/>
      <c r="V53" s="262"/>
      <c r="W53" s="262"/>
      <c r="X53" s="262"/>
      <c r="Y53" s="121"/>
      <c r="Z53" s="301"/>
      <c r="AA53" s="302"/>
      <c r="AB53" s="313" t="s">
        <v>325</v>
      </c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122">
        <v>886</v>
      </c>
      <c r="AN53" s="310"/>
      <c r="AO53" s="311"/>
      <c r="AP53" s="311"/>
      <c r="AQ53" s="311"/>
      <c r="AR53" s="311"/>
      <c r="AS53" s="311"/>
      <c r="AT53" s="312"/>
      <c r="AU53" s="124"/>
      <c r="AV53" s="64"/>
      <c r="AW53" s="60"/>
      <c r="AX53" s="57"/>
      <c r="AY53" s="63"/>
      <c r="AZ53" s="58"/>
      <c r="BA53" s="58"/>
      <c r="BB53" s="58"/>
      <c r="BC53" s="58"/>
      <c r="BD53" s="58"/>
      <c r="BE53" s="58"/>
      <c r="BF53" s="58"/>
      <c r="BG53" s="58"/>
      <c r="BH53" s="58"/>
      <c r="BI53" s="58"/>
    </row>
    <row r="54" spans="2:61" ht="21" customHeight="1" thickBot="1" x14ac:dyDescent="0.25">
      <c r="B54" s="348"/>
      <c r="C54" s="261" t="s">
        <v>230</v>
      </c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155">
        <v>978</v>
      </c>
      <c r="Q54" s="262"/>
      <c r="R54" s="262"/>
      <c r="S54" s="262"/>
      <c r="T54" s="262"/>
      <c r="U54" s="262"/>
      <c r="V54" s="262"/>
      <c r="W54" s="262"/>
      <c r="X54" s="262"/>
      <c r="Y54" s="121"/>
      <c r="Z54" s="301"/>
      <c r="AA54" s="302"/>
      <c r="AB54" s="313" t="s">
        <v>326</v>
      </c>
      <c r="AC54" s="313"/>
      <c r="AD54" s="313"/>
      <c r="AE54" s="313"/>
      <c r="AF54" s="313"/>
      <c r="AG54" s="313"/>
      <c r="AH54" s="313"/>
      <c r="AI54" s="313"/>
      <c r="AJ54" s="313"/>
      <c r="AK54" s="313"/>
      <c r="AL54" s="313"/>
      <c r="AM54" s="122">
        <v>985</v>
      </c>
      <c r="AN54" s="310"/>
      <c r="AO54" s="311"/>
      <c r="AP54" s="311"/>
      <c r="AQ54" s="311"/>
      <c r="AR54" s="311"/>
      <c r="AS54" s="311"/>
      <c r="AT54" s="312"/>
      <c r="AU54" s="124"/>
      <c r="AV54" s="64"/>
      <c r="AW54" s="60"/>
      <c r="AX54" s="57"/>
      <c r="AY54" s="65"/>
      <c r="AZ54" s="55"/>
      <c r="BA54" s="55"/>
      <c r="BB54" s="55"/>
      <c r="BC54" s="55"/>
      <c r="BD54" s="55"/>
      <c r="BE54" s="55"/>
      <c r="BF54" s="55"/>
      <c r="BG54" s="55"/>
      <c r="BH54" s="55"/>
      <c r="BI54" s="55"/>
    </row>
    <row r="55" spans="2:61" ht="21" customHeight="1" thickBot="1" x14ac:dyDescent="0.3">
      <c r="B55" s="348"/>
      <c r="C55" s="261" t="s">
        <v>43</v>
      </c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155">
        <v>815</v>
      </c>
      <c r="Q55" s="263"/>
      <c r="R55" s="263"/>
      <c r="S55" s="263"/>
      <c r="T55" s="263"/>
      <c r="U55" s="263"/>
      <c r="V55" s="263"/>
      <c r="W55" s="263"/>
      <c r="X55" s="263"/>
      <c r="Y55" s="121"/>
      <c r="Z55" s="166"/>
      <c r="AA55" s="167"/>
      <c r="AB55" s="313" t="s">
        <v>327</v>
      </c>
      <c r="AC55" s="313"/>
      <c r="AD55" s="313"/>
      <c r="AE55" s="313"/>
      <c r="AF55" s="313"/>
      <c r="AG55" s="313"/>
      <c r="AH55" s="313"/>
      <c r="AI55" s="313"/>
      <c r="AJ55" s="313"/>
      <c r="AK55" s="313"/>
      <c r="AL55" s="313"/>
      <c r="AM55" s="122">
        <v>887</v>
      </c>
      <c r="AN55" s="310"/>
      <c r="AO55" s="311"/>
      <c r="AP55" s="311"/>
      <c r="AQ55" s="311"/>
      <c r="AR55" s="311"/>
      <c r="AS55" s="311"/>
      <c r="AT55" s="312"/>
      <c r="AU55" s="124"/>
      <c r="AV55" s="64"/>
      <c r="AW55" s="60"/>
      <c r="AX55" s="57"/>
      <c r="AY55" s="65"/>
      <c r="AZ55" s="55"/>
      <c r="BA55" s="55"/>
      <c r="BB55" s="55"/>
      <c r="BC55" s="55"/>
      <c r="BD55" s="55"/>
      <c r="BE55" s="55"/>
      <c r="BF55" s="55"/>
      <c r="BG55" s="55"/>
      <c r="BH55" s="55"/>
      <c r="BI55" s="55"/>
    </row>
    <row r="56" spans="2:61" ht="21" customHeight="1" thickBot="1" x14ac:dyDescent="0.3">
      <c r="B56" s="348"/>
      <c r="C56" s="261" t="s">
        <v>44</v>
      </c>
      <c r="D56" s="261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  <c r="P56" s="155">
        <v>741</v>
      </c>
      <c r="Q56" s="263"/>
      <c r="R56" s="263"/>
      <c r="S56" s="263"/>
      <c r="T56" s="263"/>
      <c r="U56" s="263"/>
      <c r="V56" s="263"/>
      <c r="W56" s="263"/>
      <c r="X56" s="263"/>
      <c r="Y56" s="121"/>
      <c r="Z56" s="299" t="s">
        <v>216</v>
      </c>
      <c r="AA56" s="300"/>
      <c r="AB56" s="327" t="s">
        <v>207</v>
      </c>
      <c r="AC56" s="328"/>
      <c r="AD56" s="327" t="s">
        <v>47</v>
      </c>
      <c r="AE56" s="328"/>
      <c r="AF56" s="313" t="s">
        <v>238</v>
      </c>
      <c r="AG56" s="313"/>
      <c r="AH56" s="313"/>
      <c r="AI56" s="313"/>
      <c r="AJ56" s="313"/>
      <c r="AK56" s="313"/>
      <c r="AL56" s="313"/>
      <c r="AM56" s="122">
        <v>986</v>
      </c>
      <c r="AN56" s="310"/>
      <c r="AO56" s="311"/>
      <c r="AP56" s="311"/>
      <c r="AQ56" s="311"/>
      <c r="AR56" s="311"/>
      <c r="AS56" s="311"/>
      <c r="AT56" s="312"/>
      <c r="AU56" s="124"/>
      <c r="AV56" s="64"/>
      <c r="AW56" s="60"/>
      <c r="AX56" s="57"/>
      <c r="AY56" s="65"/>
      <c r="AZ56" s="55"/>
      <c r="BA56" s="55"/>
      <c r="BB56" s="55"/>
      <c r="BC56" s="55"/>
      <c r="BD56" s="55"/>
      <c r="BE56" s="55"/>
      <c r="BF56" s="55"/>
      <c r="BG56" s="55"/>
      <c r="BH56" s="55"/>
      <c r="BI56" s="55"/>
    </row>
    <row r="57" spans="2:61" ht="21" customHeight="1" thickBot="1" x14ac:dyDescent="0.3">
      <c r="B57" s="348"/>
      <c r="C57" s="261" t="s">
        <v>46</v>
      </c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155">
        <v>1020</v>
      </c>
      <c r="Q57" s="263"/>
      <c r="R57" s="263"/>
      <c r="S57" s="263"/>
      <c r="T57" s="263"/>
      <c r="U57" s="263"/>
      <c r="V57" s="263"/>
      <c r="W57" s="263"/>
      <c r="X57" s="263"/>
      <c r="Y57" s="121"/>
      <c r="Z57" s="301"/>
      <c r="AA57" s="302"/>
      <c r="AB57" s="329"/>
      <c r="AC57" s="330"/>
      <c r="AD57" s="329"/>
      <c r="AE57" s="330"/>
      <c r="AF57" s="313" t="s">
        <v>239</v>
      </c>
      <c r="AG57" s="313"/>
      <c r="AH57" s="313"/>
      <c r="AI57" s="313"/>
      <c r="AJ57" s="313"/>
      <c r="AK57" s="313"/>
      <c r="AL57" s="313"/>
      <c r="AM57" s="122">
        <v>987</v>
      </c>
      <c r="AN57" s="310"/>
      <c r="AO57" s="311"/>
      <c r="AP57" s="311"/>
      <c r="AQ57" s="311"/>
      <c r="AR57" s="311"/>
      <c r="AS57" s="311"/>
      <c r="AT57" s="312"/>
      <c r="AU57" s="124"/>
      <c r="AV57" s="64"/>
      <c r="AW57" s="60"/>
      <c r="AX57" s="57"/>
      <c r="AY57" s="65"/>
      <c r="AZ57" s="55"/>
      <c r="BA57" s="55"/>
      <c r="BB57" s="55"/>
      <c r="BC57" s="55"/>
      <c r="BD57" s="55"/>
      <c r="BE57" s="55"/>
      <c r="BF57" s="55"/>
      <c r="BG57" s="55"/>
      <c r="BH57" s="55"/>
      <c r="BI57" s="55"/>
    </row>
    <row r="58" spans="2:61" ht="21" customHeight="1" thickBot="1" x14ac:dyDescent="0.3">
      <c r="B58" s="348"/>
      <c r="C58" s="261" t="s">
        <v>49</v>
      </c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155">
        <v>102</v>
      </c>
      <c r="Q58" s="263"/>
      <c r="R58" s="263"/>
      <c r="S58" s="263"/>
      <c r="T58" s="263"/>
      <c r="U58" s="263"/>
      <c r="V58" s="263"/>
      <c r="W58" s="263"/>
      <c r="X58" s="263"/>
      <c r="Y58" s="121"/>
      <c r="Z58" s="301"/>
      <c r="AA58" s="302"/>
      <c r="AB58" s="329"/>
      <c r="AC58" s="330"/>
      <c r="AD58" s="329"/>
      <c r="AE58" s="330"/>
      <c r="AF58" s="313" t="s">
        <v>240</v>
      </c>
      <c r="AG58" s="313"/>
      <c r="AH58" s="313"/>
      <c r="AI58" s="313"/>
      <c r="AJ58" s="313"/>
      <c r="AK58" s="313"/>
      <c r="AL58" s="313"/>
      <c r="AM58" s="122">
        <v>988</v>
      </c>
      <c r="AN58" s="310"/>
      <c r="AO58" s="311"/>
      <c r="AP58" s="311"/>
      <c r="AQ58" s="311"/>
      <c r="AR58" s="311"/>
      <c r="AS58" s="311"/>
      <c r="AT58" s="312"/>
      <c r="AU58" s="124"/>
      <c r="AV58" s="64"/>
      <c r="AW58" s="60"/>
      <c r="AX58" s="57"/>
      <c r="AY58" s="65"/>
      <c r="AZ58" s="55"/>
      <c r="BA58" s="55"/>
      <c r="BB58" s="55"/>
      <c r="BC58" s="55"/>
      <c r="BD58" s="55"/>
      <c r="BE58" s="55"/>
      <c r="BF58" s="55"/>
      <c r="BG58" s="55"/>
      <c r="BH58" s="55"/>
      <c r="BI58" s="55"/>
    </row>
    <row r="59" spans="2:61" ht="21" customHeight="1" thickBot="1" x14ac:dyDescent="0.3">
      <c r="B59" s="348"/>
      <c r="C59" s="261" t="s">
        <v>50</v>
      </c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157">
        <v>645</v>
      </c>
      <c r="Q59" s="263"/>
      <c r="R59" s="263"/>
      <c r="S59" s="263"/>
      <c r="T59" s="263"/>
      <c r="U59" s="263"/>
      <c r="V59" s="263"/>
      <c r="W59" s="263"/>
      <c r="X59" s="263"/>
      <c r="Y59" s="121"/>
      <c r="Z59" s="301"/>
      <c r="AA59" s="302"/>
      <c r="AB59" s="329"/>
      <c r="AC59" s="330"/>
      <c r="AD59" s="329"/>
      <c r="AE59" s="330"/>
      <c r="AF59" s="313" t="s">
        <v>51</v>
      </c>
      <c r="AG59" s="313"/>
      <c r="AH59" s="313"/>
      <c r="AI59" s="313"/>
      <c r="AJ59" s="313"/>
      <c r="AK59" s="313"/>
      <c r="AL59" s="313"/>
      <c r="AM59" s="122">
        <v>792</v>
      </c>
      <c r="AN59" s="310"/>
      <c r="AO59" s="311"/>
      <c r="AP59" s="311"/>
      <c r="AQ59" s="311"/>
      <c r="AR59" s="311"/>
      <c r="AS59" s="311"/>
      <c r="AT59" s="312"/>
      <c r="AU59" s="124"/>
      <c r="AV59" s="64"/>
      <c r="AW59" s="60"/>
      <c r="AX59" s="57"/>
      <c r="AY59" s="65"/>
      <c r="AZ59" s="55"/>
      <c r="BA59" s="55"/>
      <c r="BB59" s="55"/>
      <c r="BC59" s="55"/>
      <c r="BD59" s="55"/>
      <c r="BE59" s="55"/>
      <c r="BF59" s="55"/>
      <c r="BG59" s="55"/>
      <c r="BH59" s="55"/>
      <c r="BI59" s="55"/>
    </row>
    <row r="60" spans="2:61" ht="21" customHeight="1" thickBot="1" x14ac:dyDescent="0.3">
      <c r="B60" s="348"/>
      <c r="C60" s="261" t="s">
        <v>53</v>
      </c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157">
        <v>646</v>
      </c>
      <c r="Q60" s="263"/>
      <c r="R60" s="263"/>
      <c r="S60" s="263"/>
      <c r="T60" s="263"/>
      <c r="U60" s="263"/>
      <c r="V60" s="263"/>
      <c r="W60" s="263"/>
      <c r="X60" s="263"/>
      <c r="Y60" s="121"/>
      <c r="Z60" s="301"/>
      <c r="AA60" s="302"/>
      <c r="AB60" s="329"/>
      <c r="AC60" s="330"/>
      <c r="AD60" s="329"/>
      <c r="AE60" s="330"/>
      <c r="AF60" s="313" t="s">
        <v>241</v>
      </c>
      <c r="AG60" s="313"/>
      <c r="AH60" s="313"/>
      <c r="AI60" s="313"/>
      <c r="AJ60" s="313"/>
      <c r="AK60" s="313"/>
      <c r="AL60" s="313"/>
      <c r="AM60" s="122">
        <v>989</v>
      </c>
      <c r="AN60" s="310"/>
      <c r="AO60" s="311"/>
      <c r="AP60" s="311"/>
      <c r="AQ60" s="311"/>
      <c r="AR60" s="311"/>
      <c r="AS60" s="311"/>
      <c r="AT60" s="312"/>
      <c r="AU60" s="124"/>
      <c r="AV60" s="64"/>
      <c r="AW60" s="60"/>
      <c r="AX60" s="57"/>
      <c r="AY60" s="65"/>
      <c r="AZ60" s="55"/>
      <c r="BA60" s="55"/>
      <c r="BB60" s="55"/>
      <c r="BC60" s="55"/>
      <c r="BD60" s="55"/>
      <c r="BE60" s="55"/>
      <c r="BF60" s="55"/>
      <c r="BG60" s="55"/>
      <c r="BH60" s="55"/>
      <c r="BI60" s="55"/>
    </row>
    <row r="61" spans="2:61" ht="21" customHeight="1" thickBot="1" x14ac:dyDescent="0.3">
      <c r="B61" s="348"/>
      <c r="C61" s="314" t="s">
        <v>344</v>
      </c>
      <c r="D61" s="314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184">
        <v>893</v>
      </c>
      <c r="Q61" s="320"/>
      <c r="R61" s="320"/>
      <c r="S61" s="320"/>
      <c r="T61" s="320"/>
      <c r="U61" s="320"/>
      <c r="V61" s="320"/>
      <c r="W61" s="320"/>
      <c r="X61" s="320"/>
      <c r="Y61" s="121"/>
      <c r="Z61" s="301"/>
      <c r="AA61" s="302"/>
      <c r="AB61" s="329"/>
      <c r="AC61" s="330"/>
      <c r="AD61" s="331"/>
      <c r="AE61" s="332"/>
      <c r="AF61" s="313" t="s">
        <v>242</v>
      </c>
      <c r="AG61" s="313"/>
      <c r="AH61" s="313"/>
      <c r="AI61" s="313"/>
      <c r="AJ61" s="313"/>
      <c r="AK61" s="313"/>
      <c r="AL61" s="313"/>
      <c r="AM61" s="122">
        <v>772</v>
      </c>
      <c r="AN61" s="310"/>
      <c r="AO61" s="311"/>
      <c r="AP61" s="311"/>
      <c r="AQ61" s="311"/>
      <c r="AR61" s="311"/>
      <c r="AS61" s="311"/>
      <c r="AT61" s="312"/>
      <c r="AU61" s="124"/>
      <c r="AV61" s="64"/>
      <c r="AW61" s="60"/>
      <c r="AX61" s="57"/>
      <c r="AY61" s="65"/>
      <c r="AZ61" s="55"/>
      <c r="BA61" s="55"/>
      <c r="BB61" s="55"/>
      <c r="BC61" s="55"/>
      <c r="BD61" s="55"/>
      <c r="BE61" s="55"/>
      <c r="BF61" s="55"/>
      <c r="BG61" s="55"/>
      <c r="BH61" s="55"/>
      <c r="BI61" s="55"/>
    </row>
    <row r="62" spans="2:61" ht="21" customHeight="1" thickBot="1" x14ac:dyDescent="0.3">
      <c r="B62" s="348"/>
      <c r="C62" s="314" t="s">
        <v>345</v>
      </c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184">
        <v>894</v>
      </c>
      <c r="Q62" s="320"/>
      <c r="R62" s="320"/>
      <c r="S62" s="320"/>
      <c r="T62" s="320"/>
      <c r="U62" s="320"/>
      <c r="V62" s="320"/>
      <c r="W62" s="320"/>
      <c r="X62" s="320"/>
      <c r="Y62" s="121"/>
      <c r="Z62" s="301"/>
      <c r="AA62" s="302"/>
      <c r="AB62" s="329"/>
      <c r="AC62" s="330"/>
      <c r="AD62" s="319" t="s">
        <v>52</v>
      </c>
      <c r="AE62" s="319"/>
      <c r="AF62" s="315" t="s">
        <v>243</v>
      </c>
      <c r="AG62" s="315"/>
      <c r="AH62" s="315"/>
      <c r="AI62" s="315"/>
      <c r="AJ62" s="315"/>
      <c r="AK62" s="315"/>
      <c r="AL62" s="315"/>
      <c r="AM62" s="122">
        <v>990</v>
      </c>
      <c r="AN62" s="310"/>
      <c r="AO62" s="311"/>
      <c r="AP62" s="311"/>
      <c r="AQ62" s="311"/>
      <c r="AR62" s="311"/>
      <c r="AS62" s="311"/>
      <c r="AT62" s="312"/>
      <c r="AU62" s="124"/>
      <c r="AV62" s="64"/>
      <c r="AW62" s="60"/>
      <c r="AX62" s="57"/>
      <c r="AY62" s="65"/>
      <c r="AZ62" s="55"/>
      <c r="BA62" s="55"/>
      <c r="BB62" s="55"/>
      <c r="BC62" s="55"/>
      <c r="BD62" s="55"/>
      <c r="BE62" s="55"/>
      <c r="BF62" s="55"/>
      <c r="BG62" s="55"/>
      <c r="BH62" s="55"/>
      <c r="BI62" s="55"/>
    </row>
    <row r="63" spans="2:61" ht="21" customHeight="1" thickBot="1" x14ac:dyDescent="0.3">
      <c r="B63" s="348"/>
      <c r="C63" s="314" t="s">
        <v>346</v>
      </c>
      <c r="D63" s="314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184">
        <v>1118</v>
      </c>
      <c r="Q63" s="320"/>
      <c r="R63" s="320"/>
      <c r="S63" s="320"/>
      <c r="T63" s="320"/>
      <c r="U63" s="320"/>
      <c r="V63" s="320"/>
      <c r="W63" s="320"/>
      <c r="X63" s="320"/>
      <c r="Y63" s="121"/>
      <c r="Z63" s="301"/>
      <c r="AA63" s="302"/>
      <c r="AB63" s="329"/>
      <c r="AC63" s="330"/>
      <c r="AD63" s="319"/>
      <c r="AE63" s="319"/>
      <c r="AF63" s="313" t="s">
        <v>244</v>
      </c>
      <c r="AG63" s="313"/>
      <c r="AH63" s="313"/>
      <c r="AI63" s="313"/>
      <c r="AJ63" s="313"/>
      <c r="AK63" s="313"/>
      <c r="AL63" s="313"/>
      <c r="AM63" s="122">
        <v>991</v>
      </c>
      <c r="AN63" s="310"/>
      <c r="AO63" s="311"/>
      <c r="AP63" s="311"/>
      <c r="AQ63" s="311"/>
      <c r="AR63" s="311"/>
      <c r="AS63" s="311"/>
      <c r="AT63" s="312"/>
      <c r="AU63" s="124"/>
      <c r="AV63" s="64"/>
      <c r="AW63" s="60"/>
      <c r="AX63" s="57"/>
      <c r="AY63" s="65"/>
      <c r="AZ63" s="55"/>
      <c r="BA63" s="55"/>
      <c r="BB63" s="55"/>
      <c r="BC63" s="55"/>
      <c r="BD63" s="55"/>
      <c r="BE63" s="55"/>
      <c r="BF63" s="55"/>
      <c r="BG63" s="55"/>
      <c r="BH63" s="55"/>
      <c r="BI63" s="55"/>
    </row>
    <row r="64" spans="2:61" ht="21" customHeight="1" thickBot="1" x14ac:dyDescent="0.3">
      <c r="B64" s="348"/>
      <c r="C64" s="324" t="s">
        <v>347</v>
      </c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6"/>
      <c r="P64" s="184">
        <v>1119</v>
      </c>
      <c r="Q64" s="321"/>
      <c r="R64" s="322"/>
      <c r="S64" s="322"/>
      <c r="T64" s="322"/>
      <c r="U64" s="322"/>
      <c r="V64" s="322"/>
      <c r="W64" s="322"/>
      <c r="X64" s="323"/>
      <c r="Y64" s="121"/>
      <c r="Z64" s="301"/>
      <c r="AA64" s="302"/>
      <c r="AB64" s="329"/>
      <c r="AC64" s="330"/>
      <c r="AD64" s="319"/>
      <c r="AE64" s="319"/>
      <c r="AF64" s="315" t="s">
        <v>245</v>
      </c>
      <c r="AG64" s="315"/>
      <c r="AH64" s="315"/>
      <c r="AI64" s="315"/>
      <c r="AJ64" s="315"/>
      <c r="AK64" s="315"/>
      <c r="AL64" s="315"/>
      <c r="AM64" s="122">
        <v>1001</v>
      </c>
      <c r="AN64" s="310"/>
      <c r="AO64" s="311"/>
      <c r="AP64" s="311"/>
      <c r="AQ64" s="311"/>
      <c r="AR64" s="311"/>
      <c r="AS64" s="311"/>
      <c r="AT64" s="312"/>
      <c r="AU64" s="124"/>
      <c r="AV64" s="64"/>
      <c r="AW64" s="60"/>
      <c r="AX64" s="57"/>
      <c r="AY64" s="65"/>
      <c r="AZ64" s="55"/>
      <c r="BA64" s="55"/>
      <c r="BB64" s="55"/>
      <c r="BC64" s="55"/>
      <c r="BD64" s="55"/>
      <c r="BE64" s="55"/>
      <c r="BF64" s="55"/>
      <c r="BG64" s="55"/>
      <c r="BH64" s="55"/>
      <c r="BI64" s="55"/>
    </row>
    <row r="65" spans="2:61" ht="21" customHeight="1" thickBot="1" x14ac:dyDescent="0.3">
      <c r="B65" s="348"/>
      <c r="C65" s="261" t="s">
        <v>231</v>
      </c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155">
        <v>1021</v>
      </c>
      <c r="Q65" s="263"/>
      <c r="R65" s="263"/>
      <c r="S65" s="263"/>
      <c r="T65" s="263"/>
      <c r="U65" s="263"/>
      <c r="V65" s="263"/>
      <c r="W65" s="263"/>
      <c r="X65" s="263"/>
      <c r="Y65" s="121"/>
      <c r="Z65" s="301"/>
      <c r="AA65" s="302"/>
      <c r="AB65" s="329"/>
      <c r="AC65" s="330"/>
      <c r="AD65" s="319"/>
      <c r="AE65" s="319"/>
      <c r="AF65" s="315" t="s">
        <v>246</v>
      </c>
      <c r="AG65" s="315"/>
      <c r="AH65" s="315"/>
      <c r="AI65" s="315"/>
      <c r="AJ65" s="315"/>
      <c r="AK65" s="315"/>
      <c r="AL65" s="315"/>
      <c r="AM65" s="122">
        <v>794</v>
      </c>
      <c r="AN65" s="310"/>
      <c r="AO65" s="311"/>
      <c r="AP65" s="311"/>
      <c r="AQ65" s="311"/>
      <c r="AR65" s="311"/>
      <c r="AS65" s="311"/>
      <c r="AT65" s="312"/>
      <c r="AU65" s="124"/>
      <c r="AV65" s="64"/>
      <c r="AW65" s="60"/>
      <c r="AX65" s="57"/>
      <c r="AY65" s="65"/>
      <c r="AZ65" s="55"/>
      <c r="BA65" s="55"/>
      <c r="BB65" s="55"/>
      <c r="BC65" s="55"/>
      <c r="BD65" s="55"/>
      <c r="BE65" s="55"/>
      <c r="BF65" s="55"/>
      <c r="BG65" s="55"/>
      <c r="BH65" s="55"/>
      <c r="BI65" s="55"/>
    </row>
    <row r="66" spans="2:61" ht="21" customHeight="1" thickBot="1" x14ac:dyDescent="0.3">
      <c r="B66" s="348"/>
      <c r="C66" s="261" t="s">
        <v>54</v>
      </c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155">
        <v>843</v>
      </c>
      <c r="Q66" s="263"/>
      <c r="R66" s="263"/>
      <c r="S66" s="263"/>
      <c r="T66" s="263"/>
      <c r="U66" s="263"/>
      <c r="V66" s="263"/>
      <c r="W66" s="263"/>
      <c r="X66" s="263"/>
      <c r="Y66" s="121"/>
      <c r="Z66" s="301"/>
      <c r="AA66" s="302"/>
      <c r="AB66" s="329"/>
      <c r="AC66" s="330"/>
      <c r="AD66" s="319"/>
      <c r="AE66" s="319"/>
      <c r="AF66" s="313" t="s">
        <v>247</v>
      </c>
      <c r="AG66" s="313"/>
      <c r="AH66" s="313"/>
      <c r="AI66" s="313"/>
      <c r="AJ66" s="313"/>
      <c r="AK66" s="313"/>
      <c r="AL66" s="313"/>
      <c r="AM66" s="122">
        <v>993</v>
      </c>
      <c r="AN66" s="310"/>
      <c r="AO66" s="311"/>
      <c r="AP66" s="311"/>
      <c r="AQ66" s="311"/>
      <c r="AR66" s="311"/>
      <c r="AS66" s="311"/>
      <c r="AT66" s="312"/>
      <c r="AU66" s="124"/>
      <c r="AV66" s="64"/>
      <c r="AW66" s="60"/>
      <c r="AX66" s="57"/>
      <c r="AY66" s="65"/>
      <c r="AZ66" s="55"/>
      <c r="BA66" s="55"/>
      <c r="BB66" s="55"/>
      <c r="BC66" s="55"/>
      <c r="BD66" s="55"/>
      <c r="BE66" s="55"/>
      <c r="BF66" s="55"/>
      <c r="BG66" s="55"/>
      <c r="BH66" s="55"/>
      <c r="BI66" s="55"/>
    </row>
    <row r="67" spans="2:61" ht="21" customHeight="1" thickBot="1" x14ac:dyDescent="0.3">
      <c r="B67" s="348"/>
      <c r="C67" s="261" t="s">
        <v>232</v>
      </c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155">
        <v>1003</v>
      </c>
      <c r="Q67" s="263"/>
      <c r="R67" s="263"/>
      <c r="S67" s="263"/>
      <c r="T67" s="263"/>
      <c r="U67" s="263"/>
      <c r="V67" s="263"/>
      <c r="W67" s="263"/>
      <c r="X67" s="263"/>
      <c r="Y67" s="121"/>
      <c r="Z67" s="301"/>
      <c r="AA67" s="302"/>
      <c r="AB67" s="331"/>
      <c r="AC67" s="332"/>
      <c r="AD67" s="319"/>
      <c r="AE67" s="319"/>
      <c r="AF67" s="313" t="s">
        <v>248</v>
      </c>
      <c r="AG67" s="313"/>
      <c r="AH67" s="313"/>
      <c r="AI67" s="313"/>
      <c r="AJ67" s="313"/>
      <c r="AK67" s="313"/>
      <c r="AL67" s="313"/>
      <c r="AM67" s="122">
        <v>811</v>
      </c>
      <c r="AN67" s="310"/>
      <c r="AO67" s="311"/>
      <c r="AP67" s="311"/>
      <c r="AQ67" s="311"/>
      <c r="AR67" s="311"/>
      <c r="AS67" s="311"/>
      <c r="AT67" s="312"/>
      <c r="AU67" s="124"/>
      <c r="AV67" s="64"/>
      <c r="AW67" s="60"/>
      <c r="AX67" s="57"/>
      <c r="AY67" s="65"/>
      <c r="AZ67" s="55"/>
      <c r="BA67" s="55"/>
      <c r="BB67" s="55"/>
      <c r="BC67" s="55"/>
      <c r="BD67" s="55"/>
      <c r="BE67" s="55"/>
      <c r="BF67" s="55"/>
      <c r="BG67" s="55"/>
      <c r="BH67" s="55"/>
      <c r="BI67" s="55"/>
    </row>
    <row r="68" spans="2:61" ht="21" customHeight="1" thickBot="1" x14ac:dyDescent="0.3">
      <c r="B68" s="348"/>
      <c r="C68" s="261" t="s">
        <v>233</v>
      </c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155">
        <v>1004</v>
      </c>
      <c r="Q68" s="263"/>
      <c r="R68" s="263"/>
      <c r="S68" s="263"/>
      <c r="T68" s="263"/>
      <c r="U68" s="263"/>
      <c r="V68" s="263"/>
      <c r="W68" s="263"/>
      <c r="X68" s="263"/>
      <c r="Y68" s="121"/>
      <c r="Z68" s="301"/>
      <c r="AA68" s="302"/>
      <c r="AB68" s="309" t="s">
        <v>143</v>
      </c>
      <c r="AC68" s="309"/>
      <c r="AD68" s="309" t="s">
        <v>55</v>
      </c>
      <c r="AE68" s="309"/>
      <c r="AF68" s="313" t="s">
        <v>208</v>
      </c>
      <c r="AG68" s="313"/>
      <c r="AH68" s="313"/>
      <c r="AI68" s="313"/>
      <c r="AJ68" s="313"/>
      <c r="AK68" s="313"/>
      <c r="AL68" s="313"/>
      <c r="AM68" s="122">
        <v>994</v>
      </c>
      <c r="AN68" s="310"/>
      <c r="AO68" s="311"/>
      <c r="AP68" s="311"/>
      <c r="AQ68" s="311"/>
      <c r="AR68" s="311"/>
      <c r="AS68" s="311"/>
      <c r="AT68" s="312"/>
      <c r="AU68" s="124"/>
      <c r="AV68" s="64"/>
      <c r="AW68" s="60"/>
      <c r="AX68" s="57"/>
      <c r="AY68" s="65"/>
      <c r="AZ68" s="55"/>
      <c r="BA68" s="55"/>
      <c r="BB68" s="55"/>
      <c r="BC68" s="55"/>
      <c r="BD68" s="55"/>
      <c r="BE68" s="55"/>
      <c r="BF68" s="55"/>
      <c r="BG68" s="55"/>
      <c r="BH68" s="55"/>
      <c r="BI68" s="55"/>
    </row>
    <row r="69" spans="2:61" ht="21" customHeight="1" thickBot="1" x14ac:dyDescent="0.25">
      <c r="B69" s="348"/>
      <c r="C69" s="261" t="s">
        <v>142</v>
      </c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155">
        <v>1005</v>
      </c>
      <c r="Q69" s="262"/>
      <c r="R69" s="262"/>
      <c r="S69" s="262"/>
      <c r="T69" s="262"/>
      <c r="U69" s="262"/>
      <c r="V69" s="262"/>
      <c r="W69" s="262"/>
      <c r="X69" s="262"/>
      <c r="Y69" s="121"/>
      <c r="Z69" s="301"/>
      <c r="AA69" s="302"/>
      <c r="AB69" s="309"/>
      <c r="AC69" s="309"/>
      <c r="AD69" s="309"/>
      <c r="AE69" s="309"/>
      <c r="AF69" s="315" t="s">
        <v>209</v>
      </c>
      <c r="AG69" s="315"/>
      <c r="AH69" s="315"/>
      <c r="AI69" s="315"/>
      <c r="AJ69" s="315"/>
      <c r="AK69" s="315"/>
      <c r="AL69" s="315"/>
      <c r="AM69" s="122">
        <v>873</v>
      </c>
      <c r="AN69" s="204"/>
      <c r="AO69" s="205"/>
      <c r="AP69" s="205"/>
      <c r="AQ69" s="205"/>
      <c r="AR69" s="205"/>
      <c r="AS69" s="205"/>
      <c r="AT69" s="206"/>
      <c r="AU69" s="124"/>
      <c r="AV69" s="64"/>
      <c r="AW69" s="60"/>
      <c r="AX69" s="57"/>
      <c r="AY69" s="65"/>
      <c r="AZ69" s="55"/>
      <c r="BA69" s="55"/>
      <c r="BB69" s="55"/>
      <c r="BC69" s="55"/>
      <c r="BD69" s="55"/>
      <c r="BE69" s="55"/>
      <c r="BF69" s="55"/>
      <c r="BG69" s="55"/>
      <c r="BH69" s="55"/>
      <c r="BI69" s="55"/>
    </row>
    <row r="70" spans="2:61" ht="21" customHeight="1" thickBot="1" x14ac:dyDescent="0.25">
      <c r="B70" s="348"/>
      <c r="C70" s="217" t="s">
        <v>65</v>
      </c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155">
        <v>974</v>
      </c>
      <c r="Q70" s="262"/>
      <c r="R70" s="262"/>
      <c r="S70" s="262"/>
      <c r="T70" s="262"/>
      <c r="U70" s="262"/>
      <c r="V70" s="262"/>
      <c r="W70" s="262"/>
      <c r="X70" s="262"/>
      <c r="Y70" s="121"/>
      <c r="Z70" s="301"/>
      <c r="AA70" s="302"/>
      <c r="AB70" s="309"/>
      <c r="AC70" s="309"/>
      <c r="AD70" s="309"/>
      <c r="AE70" s="309"/>
      <c r="AF70" s="316" t="s">
        <v>351</v>
      </c>
      <c r="AG70" s="317"/>
      <c r="AH70" s="317"/>
      <c r="AI70" s="317"/>
      <c r="AJ70" s="317"/>
      <c r="AK70" s="317"/>
      <c r="AL70" s="318"/>
      <c r="AM70" s="184">
        <v>1122</v>
      </c>
      <c r="AN70" s="207"/>
      <c r="AO70" s="208"/>
      <c r="AP70" s="208"/>
      <c r="AQ70" s="208"/>
      <c r="AR70" s="208"/>
      <c r="AS70" s="208"/>
      <c r="AT70" s="209"/>
      <c r="AU70" s="124"/>
      <c r="AV70" s="64"/>
      <c r="AW70" s="60"/>
      <c r="AX70" s="57"/>
      <c r="AY70" s="65"/>
      <c r="AZ70" s="55"/>
      <c r="BA70" s="55"/>
      <c r="BB70" s="55"/>
      <c r="BC70" s="55"/>
      <c r="BD70" s="55"/>
      <c r="BE70" s="55"/>
      <c r="BF70" s="55"/>
      <c r="BG70" s="55"/>
      <c r="BH70" s="55"/>
      <c r="BI70" s="55"/>
    </row>
    <row r="71" spans="2:61" ht="21" customHeight="1" thickBot="1" x14ac:dyDescent="0.25">
      <c r="B71" s="348"/>
      <c r="C71" s="217" t="s">
        <v>67</v>
      </c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155">
        <v>975</v>
      </c>
      <c r="Q71" s="262"/>
      <c r="R71" s="262"/>
      <c r="S71" s="262"/>
      <c r="T71" s="262"/>
      <c r="U71" s="262"/>
      <c r="V71" s="262"/>
      <c r="W71" s="262"/>
      <c r="X71" s="262"/>
      <c r="Y71" s="121"/>
      <c r="Z71" s="301"/>
      <c r="AA71" s="302"/>
      <c r="AB71" s="309"/>
      <c r="AC71" s="309"/>
      <c r="AD71" s="309"/>
      <c r="AE71" s="309"/>
      <c r="AF71" s="316" t="s">
        <v>352</v>
      </c>
      <c r="AG71" s="317"/>
      <c r="AH71" s="317"/>
      <c r="AI71" s="317"/>
      <c r="AJ71" s="317"/>
      <c r="AK71" s="317"/>
      <c r="AL71" s="318"/>
      <c r="AM71" s="184">
        <v>1120</v>
      </c>
      <c r="AN71" s="268"/>
      <c r="AO71" s="269"/>
      <c r="AP71" s="269"/>
      <c r="AQ71" s="269"/>
      <c r="AR71" s="269"/>
      <c r="AS71" s="269"/>
      <c r="AT71" s="270"/>
      <c r="AU71" s="124"/>
      <c r="AV71" s="75"/>
      <c r="AW71" s="60"/>
      <c r="AX71" s="57"/>
      <c r="AY71" s="73"/>
      <c r="AZ71" s="56"/>
      <c r="BA71" s="56"/>
      <c r="BB71" s="56"/>
      <c r="BC71" s="56"/>
      <c r="BD71" s="56"/>
      <c r="BE71" s="56"/>
      <c r="BF71" s="56"/>
      <c r="BG71" s="56"/>
      <c r="BH71" s="56"/>
      <c r="BI71" s="56"/>
    </row>
    <row r="72" spans="2:61" ht="21" customHeight="1" thickBot="1" x14ac:dyDescent="0.25">
      <c r="B72" s="348"/>
      <c r="C72" s="217" t="s">
        <v>69</v>
      </c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155">
        <v>976</v>
      </c>
      <c r="Q72" s="262"/>
      <c r="R72" s="262"/>
      <c r="S72" s="262"/>
      <c r="T72" s="262"/>
      <c r="U72" s="262"/>
      <c r="V72" s="262"/>
      <c r="W72" s="262"/>
      <c r="X72" s="262"/>
      <c r="Y72" s="121"/>
      <c r="Z72" s="301"/>
      <c r="AA72" s="302"/>
      <c r="AB72" s="309"/>
      <c r="AC72" s="309"/>
      <c r="AD72" s="309" t="s">
        <v>52</v>
      </c>
      <c r="AE72" s="309"/>
      <c r="AF72" s="261" t="s">
        <v>281</v>
      </c>
      <c r="AG72" s="261"/>
      <c r="AH72" s="261"/>
      <c r="AI72" s="261"/>
      <c r="AJ72" s="261"/>
      <c r="AK72" s="261"/>
      <c r="AL72" s="261"/>
      <c r="AM72" s="122">
        <v>876</v>
      </c>
      <c r="AN72" s="310"/>
      <c r="AO72" s="311"/>
      <c r="AP72" s="311"/>
      <c r="AQ72" s="311"/>
      <c r="AR72" s="311"/>
      <c r="AS72" s="311"/>
      <c r="AT72" s="312"/>
      <c r="AU72" s="124"/>
      <c r="AV72" s="64"/>
      <c r="AW72" s="60"/>
      <c r="AX72" s="57"/>
      <c r="AY72" s="65"/>
      <c r="AZ72" s="55"/>
      <c r="BA72" s="55"/>
      <c r="BB72" s="55"/>
      <c r="BC72" s="55"/>
      <c r="BD72" s="55"/>
      <c r="BE72" s="55"/>
      <c r="BF72" s="55"/>
      <c r="BG72" s="55"/>
      <c r="BH72" s="55"/>
      <c r="BI72" s="55"/>
    </row>
    <row r="73" spans="2:61" ht="21" customHeight="1" thickBot="1" x14ac:dyDescent="0.25">
      <c r="B73" s="348"/>
      <c r="C73" s="217" t="s">
        <v>70</v>
      </c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155">
        <v>1019</v>
      </c>
      <c r="Q73" s="262"/>
      <c r="R73" s="262"/>
      <c r="S73" s="262"/>
      <c r="T73" s="262"/>
      <c r="U73" s="262"/>
      <c r="V73" s="262"/>
      <c r="W73" s="262"/>
      <c r="X73" s="262"/>
      <c r="Y73" s="121"/>
      <c r="Z73" s="301"/>
      <c r="AA73" s="302"/>
      <c r="AB73" s="309"/>
      <c r="AC73" s="309"/>
      <c r="AD73" s="309"/>
      <c r="AE73" s="309"/>
      <c r="AF73" s="313" t="s">
        <v>210</v>
      </c>
      <c r="AG73" s="313"/>
      <c r="AH73" s="313"/>
      <c r="AI73" s="313"/>
      <c r="AJ73" s="313"/>
      <c r="AK73" s="313"/>
      <c r="AL73" s="313"/>
      <c r="AM73" s="122">
        <v>1002</v>
      </c>
      <c r="AN73" s="204"/>
      <c r="AO73" s="205"/>
      <c r="AP73" s="205"/>
      <c r="AQ73" s="205"/>
      <c r="AR73" s="205"/>
      <c r="AS73" s="205"/>
      <c r="AT73" s="206"/>
      <c r="AU73" s="124"/>
      <c r="AV73" s="64"/>
      <c r="AW73" s="60"/>
      <c r="AX73" s="57"/>
      <c r="AY73" s="65"/>
      <c r="AZ73" s="55"/>
      <c r="BA73" s="55"/>
      <c r="BB73" s="55"/>
      <c r="BC73" s="55"/>
      <c r="BD73" s="55"/>
      <c r="BE73" s="55"/>
      <c r="BF73" s="55"/>
      <c r="BG73" s="55"/>
      <c r="BH73" s="55"/>
      <c r="BI73" s="55"/>
    </row>
    <row r="74" spans="2:61" ht="21" customHeight="1" thickBot="1" x14ac:dyDescent="0.25">
      <c r="B74" s="349"/>
      <c r="C74" s="217" t="s">
        <v>140</v>
      </c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155">
        <v>982</v>
      </c>
      <c r="Q74" s="262"/>
      <c r="R74" s="262"/>
      <c r="S74" s="262"/>
      <c r="T74" s="262"/>
      <c r="U74" s="262"/>
      <c r="V74" s="262"/>
      <c r="W74" s="262"/>
      <c r="X74" s="262"/>
      <c r="Y74" s="121"/>
      <c r="Z74" s="301"/>
      <c r="AA74" s="302"/>
      <c r="AB74" s="309"/>
      <c r="AC74" s="309"/>
      <c r="AD74" s="309"/>
      <c r="AE74" s="309"/>
      <c r="AF74" s="314" t="s">
        <v>353</v>
      </c>
      <c r="AG74" s="314"/>
      <c r="AH74" s="314"/>
      <c r="AI74" s="314"/>
      <c r="AJ74" s="314"/>
      <c r="AK74" s="314"/>
      <c r="AL74" s="314"/>
      <c r="AM74" s="184">
        <v>1124</v>
      </c>
      <c r="AN74" s="268"/>
      <c r="AO74" s="269"/>
      <c r="AP74" s="269"/>
      <c r="AQ74" s="269"/>
      <c r="AR74" s="269"/>
      <c r="AS74" s="269"/>
      <c r="AT74" s="270"/>
      <c r="AU74" s="124"/>
      <c r="AV74" s="64"/>
      <c r="AW74" s="60"/>
      <c r="AX74" s="57"/>
      <c r="AY74" s="65"/>
      <c r="AZ74" s="55"/>
      <c r="BA74" s="55"/>
      <c r="BB74" s="55"/>
      <c r="BC74" s="55"/>
      <c r="BD74" s="55"/>
      <c r="BE74" s="55"/>
      <c r="BF74" s="55"/>
      <c r="BG74" s="55"/>
      <c r="BH74" s="55"/>
      <c r="BI74" s="55"/>
    </row>
    <row r="75" spans="2:61" ht="21" customHeight="1" thickBot="1" x14ac:dyDescent="0.25">
      <c r="B75" s="297" t="s">
        <v>218</v>
      </c>
      <c r="C75" s="261" t="s">
        <v>41</v>
      </c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155">
        <v>940</v>
      </c>
      <c r="Q75" s="262"/>
      <c r="R75" s="262"/>
      <c r="S75" s="262"/>
      <c r="T75" s="262"/>
      <c r="U75" s="262"/>
      <c r="V75" s="262"/>
      <c r="W75" s="262"/>
      <c r="X75" s="262"/>
      <c r="Y75" s="121"/>
      <c r="Z75" s="303"/>
      <c r="AA75" s="304"/>
      <c r="AB75" s="309"/>
      <c r="AC75" s="309"/>
      <c r="AD75" s="309"/>
      <c r="AE75" s="309"/>
      <c r="AF75" s="314" t="s">
        <v>354</v>
      </c>
      <c r="AG75" s="314"/>
      <c r="AH75" s="314"/>
      <c r="AI75" s="314"/>
      <c r="AJ75" s="314"/>
      <c r="AK75" s="314"/>
      <c r="AL75" s="314"/>
      <c r="AM75" s="184">
        <v>1121</v>
      </c>
      <c r="AN75" s="268"/>
      <c r="AO75" s="269"/>
      <c r="AP75" s="269"/>
      <c r="AQ75" s="269"/>
      <c r="AR75" s="269"/>
      <c r="AS75" s="269"/>
      <c r="AT75" s="270"/>
      <c r="AU75" s="124"/>
      <c r="AV75" s="75"/>
      <c r="AW75" s="60"/>
      <c r="AX75" s="57"/>
      <c r="AY75" s="65"/>
      <c r="AZ75" s="55"/>
      <c r="BA75" s="55"/>
      <c r="BB75" s="55"/>
      <c r="BC75" s="55"/>
      <c r="BD75" s="55"/>
      <c r="BE75" s="55"/>
      <c r="BF75" s="55"/>
      <c r="BG75" s="55"/>
      <c r="BH75" s="55"/>
      <c r="BI75" s="55"/>
    </row>
    <row r="76" spans="2:61" ht="21" customHeight="1" thickBot="1" x14ac:dyDescent="0.3">
      <c r="B76" s="297"/>
      <c r="C76" s="261" t="s">
        <v>56</v>
      </c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155">
        <v>938</v>
      </c>
      <c r="Q76" s="262"/>
      <c r="R76" s="262"/>
      <c r="S76" s="262"/>
      <c r="T76" s="262"/>
      <c r="U76" s="262"/>
      <c r="V76" s="262"/>
      <c r="W76" s="262"/>
      <c r="X76" s="262"/>
      <c r="Y76" s="137" t="s">
        <v>17</v>
      </c>
      <c r="Z76" s="299" t="s">
        <v>282</v>
      </c>
      <c r="AA76" s="300"/>
      <c r="AB76" s="305" t="s">
        <v>60</v>
      </c>
      <c r="AC76" s="306"/>
      <c r="AD76" s="306"/>
      <c r="AE76" s="306"/>
      <c r="AF76" s="306"/>
      <c r="AG76" s="307"/>
      <c r="AH76" s="305" t="s">
        <v>61</v>
      </c>
      <c r="AI76" s="306"/>
      <c r="AJ76" s="306"/>
      <c r="AK76" s="307"/>
      <c r="AL76" s="305" t="s">
        <v>62</v>
      </c>
      <c r="AM76" s="306"/>
      <c r="AN76" s="306"/>
      <c r="AO76" s="306"/>
      <c r="AP76" s="307"/>
      <c r="AQ76" s="305" t="s">
        <v>63</v>
      </c>
      <c r="AR76" s="306"/>
      <c r="AS76" s="306"/>
      <c r="AT76" s="307"/>
      <c r="AU76" s="118"/>
      <c r="AV76" s="75"/>
      <c r="AW76" s="60"/>
      <c r="AX76" s="57"/>
      <c r="AY76" s="65"/>
      <c r="AZ76" s="55"/>
      <c r="BA76" s="55"/>
      <c r="BB76" s="55"/>
      <c r="BC76" s="55"/>
      <c r="BD76" s="55"/>
      <c r="BE76" s="55"/>
      <c r="BF76" s="55"/>
      <c r="BG76" s="55"/>
      <c r="BH76" s="55"/>
      <c r="BI76" s="55"/>
    </row>
    <row r="77" spans="2:61" ht="22.5" customHeight="1" thickBot="1" x14ac:dyDescent="0.3">
      <c r="B77" s="297"/>
      <c r="C77" s="261" t="s">
        <v>57</v>
      </c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155">
        <v>942</v>
      </c>
      <c r="Q77" s="262"/>
      <c r="R77" s="262"/>
      <c r="S77" s="262"/>
      <c r="T77" s="262"/>
      <c r="U77" s="262"/>
      <c r="V77" s="262"/>
      <c r="W77" s="262"/>
      <c r="X77" s="262"/>
      <c r="Y77" s="137" t="s">
        <v>17</v>
      </c>
      <c r="Z77" s="301"/>
      <c r="AA77" s="302"/>
      <c r="AB77" s="279" t="s">
        <v>211</v>
      </c>
      <c r="AC77" s="280"/>
      <c r="AD77" s="280"/>
      <c r="AE77" s="280"/>
      <c r="AF77" s="280"/>
      <c r="AG77" s="281"/>
      <c r="AH77" s="285">
        <v>1008</v>
      </c>
      <c r="AI77" s="255"/>
      <c r="AJ77" s="255"/>
      <c r="AK77" s="255"/>
      <c r="AL77" s="285">
        <v>1009</v>
      </c>
      <c r="AM77" s="286"/>
      <c r="AN77" s="287"/>
      <c r="AO77" s="287"/>
      <c r="AP77" s="288"/>
      <c r="AQ77" s="308">
        <v>1010</v>
      </c>
      <c r="AR77" s="255"/>
      <c r="AS77" s="255"/>
      <c r="AT77" s="255"/>
      <c r="AU77" s="298"/>
      <c r="AV77" s="64"/>
      <c r="AW77" s="60"/>
      <c r="AX77" s="57"/>
      <c r="AY77" s="65"/>
      <c r="AZ77" s="55"/>
      <c r="BA77" s="55"/>
      <c r="BB77" s="55"/>
      <c r="BC77" s="55"/>
      <c r="BD77" s="55"/>
      <c r="BE77" s="55"/>
      <c r="BF77" s="55"/>
      <c r="BG77" s="55"/>
      <c r="BH77" s="55"/>
      <c r="BI77" s="55"/>
    </row>
    <row r="78" spans="2:61" ht="22.5" customHeight="1" thickBot="1" x14ac:dyDescent="0.3">
      <c r="B78" s="297"/>
      <c r="C78" s="261" t="s">
        <v>58</v>
      </c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155">
        <v>949</v>
      </c>
      <c r="Q78" s="262"/>
      <c r="R78" s="262"/>
      <c r="S78" s="262"/>
      <c r="T78" s="262"/>
      <c r="U78" s="262"/>
      <c r="V78" s="262"/>
      <c r="W78" s="262"/>
      <c r="X78" s="262"/>
      <c r="Y78" s="137" t="s">
        <v>17</v>
      </c>
      <c r="Z78" s="301"/>
      <c r="AA78" s="302"/>
      <c r="AB78" s="282"/>
      <c r="AC78" s="283"/>
      <c r="AD78" s="283"/>
      <c r="AE78" s="283"/>
      <c r="AF78" s="283"/>
      <c r="AG78" s="284"/>
      <c r="AH78" s="285"/>
      <c r="AI78" s="255"/>
      <c r="AJ78" s="255"/>
      <c r="AK78" s="255"/>
      <c r="AL78" s="285"/>
      <c r="AM78" s="289"/>
      <c r="AN78" s="290"/>
      <c r="AO78" s="290"/>
      <c r="AP78" s="291"/>
      <c r="AQ78" s="308"/>
      <c r="AR78" s="255"/>
      <c r="AS78" s="255"/>
      <c r="AT78" s="255"/>
      <c r="AU78" s="298"/>
      <c r="AV78" s="64"/>
      <c r="AW78" s="60"/>
      <c r="AX78" s="57"/>
      <c r="AY78" s="65"/>
      <c r="AZ78" s="55"/>
      <c r="BA78" s="55"/>
      <c r="BB78" s="55"/>
      <c r="BC78" s="55"/>
      <c r="BD78" s="55"/>
      <c r="BE78" s="55"/>
      <c r="BF78" s="55"/>
      <c r="BG78" s="55"/>
      <c r="BH78" s="55"/>
      <c r="BI78" s="55"/>
    </row>
    <row r="79" spans="2:61" ht="22.5" customHeight="1" thickBot="1" x14ac:dyDescent="0.3">
      <c r="B79" s="297"/>
      <c r="C79" s="261" t="s">
        <v>59</v>
      </c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155">
        <v>950</v>
      </c>
      <c r="Q79" s="262"/>
      <c r="R79" s="262"/>
      <c r="S79" s="262"/>
      <c r="T79" s="262"/>
      <c r="U79" s="262"/>
      <c r="V79" s="262"/>
      <c r="W79" s="262"/>
      <c r="X79" s="262"/>
      <c r="Y79" s="137" t="s">
        <v>21</v>
      </c>
      <c r="Z79" s="301"/>
      <c r="AA79" s="302"/>
      <c r="AB79" s="279" t="s">
        <v>66</v>
      </c>
      <c r="AC79" s="280"/>
      <c r="AD79" s="280"/>
      <c r="AE79" s="280"/>
      <c r="AF79" s="280"/>
      <c r="AG79" s="281"/>
      <c r="AH79" s="285">
        <v>1011</v>
      </c>
      <c r="AI79" s="255"/>
      <c r="AJ79" s="255"/>
      <c r="AK79" s="255"/>
      <c r="AL79" s="285">
        <v>1012</v>
      </c>
      <c r="AM79" s="286"/>
      <c r="AN79" s="287"/>
      <c r="AO79" s="287"/>
      <c r="AP79" s="288"/>
      <c r="AQ79" s="308">
        <v>1013</v>
      </c>
      <c r="AR79" s="255"/>
      <c r="AS79" s="255"/>
      <c r="AT79" s="255"/>
      <c r="AU79" s="298"/>
      <c r="AV79" s="64"/>
      <c r="AW79" s="60"/>
      <c r="AX79" s="57"/>
      <c r="AY79" s="65"/>
      <c r="AZ79" s="55"/>
      <c r="BA79" s="55"/>
      <c r="BB79" s="55"/>
      <c r="BC79" s="55"/>
      <c r="BD79" s="55"/>
      <c r="BE79" s="55"/>
      <c r="BF79" s="55"/>
      <c r="BG79" s="55"/>
      <c r="BH79" s="55"/>
      <c r="BI79" s="55"/>
    </row>
    <row r="80" spans="2:61" ht="22.5" customHeight="1" thickBot="1" x14ac:dyDescent="0.3">
      <c r="B80" s="297"/>
      <c r="C80" s="261" t="s">
        <v>64</v>
      </c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155">
        <v>1066</v>
      </c>
      <c r="Q80" s="262"/>
      <c r="R80" s="262"/>
      <c r="S80" s="262"/>
      <c r="T80" s="262"/>
      <c r="U80" s="262"/>
      <c r="V80" s="262"/>
      <c r="W80" s="262"/>
      <c r="X80" s="262"/>
      <c r="Y80" s="137" t="s">
        <v>20</v>
      </c>
      <c r="Z80" s="301"/>
      <c r="AA80" s="302"/>
      <c r="AB80" s="282"/>
      <c r="AC80" s="283"/>
      <c r="AD80" s="283"/>
      <c r="AE80" s="283"/>
      <c r="AF80" s="283"/>
      <c r="AG80" s="284"/>
      <c r="AH80" s="285"/>
      <c r="AI80" s="255"/>
      <c r="AJ80" s="255"/>
      <c r="AK80" s="255"/>
      <c r="AL80" s="285"/>
      <c r="AM80" s="289"/>
      <c r="AN80" s="290"/>
      <c r="AO80" s="290"/>
      <c r="AP80" s="291"/>
      <c r="AQ80" s="308"/>
      <c r="AR80" s="255"/>
      <c r="AS80" s="255"/>
      <c r="AT80" s="255"/>
      <c r="AU80" s="298"/>
      <c r="AV80" s="75"/>
      <c r="AW80" s="60"/>
      <c r="AX80" s="57"/>
      <c r="AY80" s="65"/>
      <c r="AZ80" s="55"/>
      <c r="BA80" s="55"/>
      <c r="BB80" s="55"/>
      <c r="BC80" s="55"/>
      <c r="BD80" s="55"/>
      <c r="BE80" s="55"/>
      <c r="BF80" s="55"/>
      <c r="BG80" s="55"/>
      <c r="BH80" s="55"/>
      <c r="BI80" s="55"/>
    </row>
    <row r="81" spans="2:62" ht="21" customHeight="1" thickBot="1" x14ac:dyDescent="0.25">
      <c r="B81" s="297" t="s">
        <v>267</v>
      </c>
      <c r="C81" s="278" t="s">
        <v>71</v>
      </c>
      <c r="D81" s="278"/>
      <c r="E81" s="278"/>
      <c r="F81" s="278"/>
      <c r="G81" s="278"/>
      <c r="H81" s="278"/>
      <c r="I81" s="278"/>
      <c r="J81" s="278"/>
      <c r="K81" s="278"/>
      <c r="L81" s="278"/>
      <c r="M81" s="278"/>
      <c r="N81" s="278"/>
      <c r="O81" s="278"/>
      <c r="P81" s="155">
        <v>701</v>
      </c>
      <c r="Q81" s="216"/>
      <c r="R81" s="216"/>
      <c r="S81" s="216"/>
      <c r="T81" s="216"/>
      <c r="U81" s="216"/>
      <c r="V81" s="216"/>
      <c r="W81" s="216"/>
      <c r="X81" s="216"/>
      <c r="Y81" s="132" t="s">
        <v>17</v>
      </c>
      <c r="Z81" s="301"/>
      <c r="AA81" s="302"/>
      <c r="AB81" s="279" t="s">
        <v>68</v>
      </c>
      <c r="AC81" s="280"/>
      <c r="AD81" s="280"/>
      <c r="AE81" s="280"/>
      <c r="AF81" s="280"/>
      <c r="AG81" s="281"/>
      <c r="AH81" s="285">
        <v>1096</v>
      </c>
      <c r="AI81" s="255"/>
      <c r="AJ81" s="255"/>
      <c r="AK81" s="255"/>
      <c r="AL81" s="285">
        <v>1097</v>
      </c>
      <c r="AM81" s="286"/>
      <c r="AN81" s="287"/>
      <c r="AO81" s="287"/>
      <c r="AP81" s="288"/>
      <c r="AQ81" s="292">
        <v>1098</v>
      </c>
      <c r="AR81" s="255"/>
      <c r="AS81" s="255"/>
      <c r="AT81" s="255"/>
      <c r="AU81" s="298"/>
      <c r="AV81" s="64"/>
      <c r="AW81" s="60"/>
      <c r="AX81" s="57"/>
      <c r="AY81" s="65"/>
      <c r="AZ81" s="55"/>
      <c r="BA81" s="55"/>
      <c r="BB81" s="55"/>
      <c r="BC81" s="55"/>
      <c r="BD81" s="55"/>
      <c r="BE81" s="55"/>
      <c r="BF81" s="55"/>
      <c r="BG81" s="55"/>
      <c r="BH81" s="55"/>
      <c r="BI81" s="55"/>
    </row>
    <row r="82" spans="2:62" ht="21" customHeight="1" thickBot="1" x14ac:dyDescent="0.25">
      <c r="B82" s="297"/>
      <c r="C82" s="278" t="s">
        <v>195</v>
      </c>
      <c r="D82" s="278"/>
      <c r="E82" s="278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155">
        <v>702</v>
      </c>
      <c r="Q82" s="216"/>
      <c r="R82" s="216"/>
      <c r="S82" s="216"/>
      <c r="T82" s="216"/>
      <c r="U82" s="216"/>
      <c r="V82" s="216"/>
      <c r="W82" s="216"/>
      <c r="X82" s="216"/>
      <c r="Y82" s="132" t="s">
        <v>21</v>
      </c>
      <c r="Z82" s="303"/>
      <c r="AA82" s="304"/>
      <c r="AB82" s="282"/>
      <c r="AC82" s="283"/>
      <c r="AD82" s="283"/>
      <c r="AE82" s="283"/>
      <c r="AF82" s="283"/>
      <c r="AG82" s="284"/>
      <c r="AH82" s="285"/>
      <c r="AI82" s="255"/>
      <c r="AJ82" s="255"/>
      <c r="AK82" s="255"/>
      <c r="AL82" s="285"/>
      <c r="AM82" s="289"/>
      <c r="AN82" s="290"/>
      <c r="AO82" s="290"/>
      <c r="AP82" s="291"/>
      <c r="AQ82" s="292"/>
      <c r="AR82" s="255"/>
      <c r="AS82" s="255"/>
      <c r="AT82" s="255"/>
      <c r="AU82" s="298"/>
      <c r="AV82" s="64"/>
      <c r="AW82" s="60"/>
      <c r="AX82" s="57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0"/>
    </row>
    <row r="83" spans="2:62" ht="21" customHeight="1" thickBot="1" x14ac:dyDescent="0.25">
      <c r="B83" s="297"/>
      <c r="C83" s="278" t="s">
        <v>136</v>
      </c>
      <c r="D83" s="278"/>
      <c r="E83" s="278"/>
      <c r="F83" s="278"/>
      <c r="G83" s="278"/>
      <c r="H83" s="278"/>
      <c r="I83" s="278"/>
      <c r="J83" s="278"/>
      <c r="K83" s="278"/>
      <c r="L83" s="278"/>
      <c r="M83" s="278"/>
      <c r="N83" s="278"/>
      <c r="O83" s="278"/>
      <c r="P83" s="155">
        <v>703</v>
      </c>
      <c r="Q83" s="216"/>
      <c r="R83" s="216"/>
      <c r="S83" s="216"/>
      <c r="T83" s="216"/>
      <c r="U83" s="216"/>
      <c r="V83" s="216"/>
      <c r="W83" s="216"/>
      <c r="X83" s="216"/>
      <c r="Y83" s="132" t="s">
        <v>20</v>
      </c>
      <c r="Z83" s="162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82"/>
      <c r="AW83" s="66"/>
      <c r="AX83" s="66"/>
      <c r="AY83" s="66"/>
      <c r="AZ83" s="66"/>
      <c r="BA83" s="66"/>
      <c r="BB83" s="66"/>
      <c r="BC83" s="66"/>
      <c r="BD83" s="60"/>
      <c r="BE83" s="60"/>
      <c r="BF83" s="67"/>
      <c r="BG83" s="67"/>
      <c r="BH83" s="67"/>
      <c r="BI83" s="67"/>
      <c r="BJ83" s="67"/>
    </row>
    <row r="84" spans="2:62" ht="21" customHeight="1" thickBot="1" x14ac:dyDescent="0.25">
      <c r="B84" s="297"/>
      <c r="C84" s="278" t="s">
        <v>137</v>
      </c>
      <c r="D84" s="278"/>
      <c r="E84" s="278"/>
      <c r="F84" s="278"/>
      <c r="G84" s="278"/>
      <c r="H84" s="278"/>
      <c r="I84" s="278"/>
      <c r="J84" s="278"/>
      <c r="K84" s="278"/>
      <c r="L84" s="278"/>
      <c r="M84" s="278"/>
      <c r="N84" s="278"/>
      <c r="O84" s="278"/>
      <c r="P84" s="155">
        <v>704</v>
      </c>
      <c r="Q84" s="216"/>
      <c r="R84" s="216"/>
      <c r="S84" s="216"/>
      <c r="T84" s="216"/>
      <c r="U84" s="216"/>
      <c r="V84" s="216"/>
      <c r="W84" s="216"/>
      <c r="X84" s="216"/>
      <c r="Y84" s="132" t="s">
        <v>17</v>
      </c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68"/>
      <c r="AW84" s="68"/>
      <c r="AX84" s="68"/>
      <c r="AY84" s="68"/>
      <c r="AZ84" s="68"/>
      <c r="BA84" s="68"/>
      <c r="BB84" s="68"/>
      <c r="BC84" s="68"/>
      <c r="BD84" s="60"/>
      <c r="BE84" s="296"/>
      <c r="BF84" s="296"/>
      <c r="BG84" s="296"/>
      <c r="BH84" s="296"/>
      <c r="BI84" s="296"/>
      <c r="BJ84" s="296"/>
    </row>
    <row r="85" spans="2:62" ht="21" customHeight="1" thickBot="1" x14ac:dyDescent="0.25">
      <c r="B85" s="297"/>
      <c r="C85" s="278" t="s">
        <v>234</v>
      </c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  <c r="P85" s="155">
        <v>930</v>
      </c>
      <c r="Q85" s="216"/>
      <c r="R85" s="216"/>
      <c r="S85" s="216"/>
      <c r="T85" s="216"/>
      <c r="U85" s="216"/>
      <c r="V85" s="216"/>
      <c r="W85" s="216"/>
      <c r="X85" s="216"/>
      <c r="Y85" s="132" t="s">
        <v>21</v>
      </c>
      <c r="Z85" s="123"/>
      <c r="AA85" s="123"/>
      <c r="AB85" s="123"/>
      <c r="AC85" s="123"/>
      <c r="AD85" s="123"/>
      <c r="AE85" s="83"/>
      <c r="AF85" s="161"/>
      <c r="AG85" s="294"/>
      <c r="AH85" s="294"/>
      <c r="AI85" s="294"/>
      <c r="AJ85" s="294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68"/>
      <c r="AW85" s="68"/>
      <c r="AX85" s="68"/>
      <c r="AY85" s="68"/>
      <c r="AZ85" s="68"/>
      <c r="BA85" s="68"/>
      <c r="BB85" s="68"/>
      <c r="BC85" s="68"/>
      <c r="BD85" s="60"/>
      <c r="BE85" s="296"/>
      <c r="BF85" s="296"/>
      <c r="BG85" s="296"/>
      <c r="BH85" s="296"/>
      <c r="BI85" s="296"/>
      <c r="BJ85" s="296"/>
    </row>
    <row r="86" spans="2:62" ht="21" customHeight="1" thickBot="1" x14ac:dyDescent="0.25">
      <c r="B86" s="297"/>
      <c r="C86" s="293" t="s">
        <v>328</v>
      </c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155">
        <v>705</v>
      </c>
      <c r="Q86" s="216"/>
      <c r="R86" s="216"/>
      <c r="S86" s="216"/>
      <c r="T86" s="216"/>
      <c r="U86" s="216"/>
      <c r="V86" s="216"/>
      <c r="W86" s="216"/>
      <c r="X86" s="216"/>
      <c r="Y86" s="132" t="s">
        <v>20</v>
      </c>
      <c r="Z86" s="123"/>
      <c r="AA86" s="123"/>
      <c r="AB86" s="123"/>
      <c r="AC86" s="123"/>
      <c r="AD86" s="123"/>
      <c r="AE86" s="83"/>
      <c r="AF86" s="161"/>
      <c r="AG86" s="295"/>
      <c r="AH86" s="295"/>
      <c r="AI86" s="295"/>
      <c r="AJ86" s="295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69"/>
      <c r="AW86" s="69"/>
      <c r="AX86" s="69"/>
      <c r="AY86" s="69"/>
      <c r="AZ86" s="69"/>
      <c r="BA86" s="69"/>
      <c r="BB86" s="69"/>
      <c r="BC86" s="69"/>
      <c r="BD86" s="60"/>
      <c r="BE86" s="296"/>
      <c r="BF86" s="296"/>
      <c r="BG86" s="296"/>
      <c r="BH86" s="296"/>
      <c r="BI86" s="296"/>
      <c r="BJ86" s="296"/>
    </row>
    <row r="87" spans="2:62" ht="28.15" customHeight="1" thickBot="1" x14ac:dyDescent="0.25">
      <c r="B87" s="226" t="s">
        <v>256</v>
      </c>
      <c r="C87" s="226" t="s">
        <v>199</v>
      </c>
      <c r="D87" s="257" t="s">
        <v>196</v>
      </c>
      <c r="E87" s="257"/>
      <c r="F87" s="257"/>
      <c r="G87" s="257"/>
      <c r="H87" s="257" t="s">
        <v>197</v>
      </c>
      <c r="I87" s="257"/>
      <c r="J87" s="257"/>
      <c r="K87" s="257"/>
      <c r="L87" s="125"/>
      <c r="M87" s="258" t="s">
        <v>348</v>
      </c>
      <c r="N87" s="258"/>
      <c r="O87" s="258"/>
      <c r="P87" s="258"/>
      <c r="Q87" s="258" t="s">
        <v>349</v>
      </c>
      <c r="R87" s="258"/>
      <c r="S87" s="258"/>
      <c r="T87" s="258"/>
      <c r="U87" s="258"/>
      <c r="V87" s="258"/>
      <c r="W87" s="274" t="s">
        <v>198</v>
      </c>
      <c r="X87" s="275"/>
      <c r="Y87" s="276"/>
      <c r="Z87" s="123"/>
      <c r="AA87" s="123"/>
      <c r="AB87" s="123"/>
      <c r="AC87" s="123"/>
      <c r="AD87" s="123"/>
      <c r="AE87" s="84"/>
      <c r="AF87" s="161"/>
      <c r="AG87" s="295"/>
      <c r="AH87" s="295"/>
      <c r="AI87" s="295"/>
      <c r="AJ87" s="295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69"/>
      <c r="AW87" s="69"/>
      <c r="AX87" s="69"/>
      <c r="AY87" s="69"/>
      <c r="AZ87" s="69"/>
      <c r="BA87" s="69"/>
      <c r="BB87" s="69"/>
      <c r="BC87" s="69"/>
      <c r="BD87" s="60"/>
      <c r="BE87" s="277"/>
      <c r="BF87" s="277"/>
      <c r="BG87" s="277"/>
      <c r="BH87" s="277"/>
      <c r="BI87" s="277"/>
      <c r="BJ87" s="277"/>
    </row>
    <row r="88" spans="2:62" ht="21" customHeight="1" thickBot="1" x14ac:dyDescent="0.25">
      <c r="B88" s="226"/>
      <c r="C88" s="226"/>
      <c r="D88" s="217" t="s">
        <v>305</v>
      </c>
      <c r="E88" s="217"/>
      <c r="F88" s="217"/>
      <c r="G88" s="217"/>
      <c r="H88" s="155">
        <v>1067</v>
      </c>
      <c r="I88" s="259"/>
      <c r="J88" s="259"/>
      <c r="K88" s="259"/>
      <c r="L88" s="155"/>
      <c r="M88" s="155">
        <v>1068</v>
      </c>
      <c r="N88" s="216"/>
      <c r="O88" s="216"/>
      <c r="P88" s="216"/>
      <c r="Q88" s="260">
        <v>1069</v>
      </c>
      <c r="R88" s="260"/>
      <c r="S88" s="260"/>
      <c r="T88" s="216"/>
      <c r="U88" s="216"/>
      <c r="V88" s="216"/>
      <c r="W88" s="155">
        <v>1070</v>
      </c>
      <c r="X88" s="252"/>
      <c r="Y88" s="25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69"/>
      <c r="AW88" s="69"/>
      <c r="AX88" s="69"/>
      <c r="AY88" s="69"/>
      <c r="AZ88" s="69"/>
      <c r="BA88" s="69"/>
      <c r="BB88" s="69"/>
      <c r="BC88" s="69"/>
      <c r="BD88" s="60"/>
      <c r="BE88" s="277"/>
      <c r="BF88" s="277"/>
      <c r="BG88" s="277"/>
      <c r="BH88" s="277"/>
      <c r="BI88" s="277"/>
      <c r="BJ88" s="277"/>
    </row>
    <row r="89" spans="2:62" ht="21" customHeight="1" thickBot="1" x14ac:dyDescent="0.25">
      <c r="B89" s="226"/>
      <c r="C89" s="226"/>
      <c r="D89" s="217" t="s">
        <v>306</v>
      </c>
      <c r="E89" s="217"/>
      <c r="F89" s="217"/>
      <c r="G89" s="217"/>
      <c r="H89" s="155">
        <v>1071</v>
      </c>
      <c r="I89" s="259"/>
      <c r="J89" s="259"/>
      <c r="K89" s="259"/>
      <c r="L89" s="155"/>
      <c r="M89" s="155">
        <v>1072</v>
      </c>
      <c r="N89" s="216"/>
      <c r="O89" s="216"/>
      <c r="P89" s="216"/>
      <c r="Q89" s="260">
        <v>1073</v>
      </c>
      <c r="R89" s="260"/>
      <c r="S89" s="260"/>
      <c r="T89" s="216"/>
      <c r="U89" s="216"/>
      <c r="V89" s="216"/>
      <c r="W89" s="155">
        <v>1074</v>
      </c>
      <c r="X89" s="252"/>
      <c r="Y89" s="25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</row>
    <row r="90" spans="2:62" ht="21" customHeight="1" thickBot="1" x14ac:dyDescent="0.25">
      <c r="B90" s="226"/>
      <c r="C90" s="226"/>
      <c r="D90" s="217" t="s">
        <v>200</v>
      </c>
      <c r="E90" s="217"/>
      <c r="F90" s="217"/>
      <c r="G90" s="217"/>
      <c r="H90" s="155">
        <v>798</v>
      </c>
      <c r="I90" s="259"/>
      <c r="J90" s="259"/>
      <c r="K90" s="259"/>
      <c r="L90" s="155"/>
      <c r="M90" s="155">
        <v>801</v>
      </c>
      <c r="N90" s="216"/>
      <c r="O90" s="216"/>
      <c r="P90" s="216"/>
      <c r="Q90" s="247"/>
      <c r="R90" s="248"/>
      <c r="S90" s="248"/>
      <c r="T90" s="248"/>
      <c r="U90" s="248"/>
      <c r="V90" s="248"/>
      <c r="W90" s="248"/>
      <c r="X90" s="248"/>
      <c r="Y90" s="249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</row>
    <row r="91" spans="2:62" ht="39.6" customHeight="1" thickBot="1" x14ac:dyDescent="0.25">
      <c r="B91" s="226"/>
      <c r="C91" s="226" t="s">
        <v>201</v>
      </c>
      <c r="D91" s="257" t="s">
        <v>196</v>
      </c>
      <c r="E91" s="257"/>
      <c r="F91" s="257"/>
      <c r="G91" s="257"/>
      <c r="H91" s="258" t="s">
        <v>350</v>
      </c>
      <c r="I91" s="258"/>
      <c r="J91" s="258"/>
      <c r="K91" s="258"/>
      <c r="L91" s="125"/>
      <c r="M91" s="258" t="s">
        <v>348</v>
      </c>
      <c r="N91" s="258"/>
      <c r="O91" s="258"/>
      <c r="P91" s="258"/>
      <c r="Q91" s="258" t="s">
        <v>349</v>
      </c>
      <c r="R91" s="258"/>
      <c r="S91" s="258"/>
      <c r="T91" s="258"/>
      <c r="U91" s="258"/>
      <c r="V91" s="258"/>
      <c r="W91" s="274" t="s">
        <v>198</v>
      </c>
      <c r="X91" s="275"/>
      <c r="Y91" s="276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</row>
    <row r="92" spans="2:62" ht="21" customHeight="1" thickBot="1" x14ac:dyDescent="0.25">
      <c r="B92" s="226"/>
      <c r="C92" s="226"/>
      <c r="D92" s="217" t="s">
        <v>305</v>
      </c>
      <c r="E92" s="217"/>
      <c r="F92" s="217"/>
      <c r="G92" s="217"/>
      <c r="H92" s="155">
        <v>1076</v>
      </c>
      <c r="I92" s="259"/>
      <c r="J92" s="259"/>
      <c r="K92" s="259"/>
      <c r="L92" s="155"/>
      <c r="M92" s="155">
        <v>1077</v>
      </c>
      <c r="N92" s="216"/>
      <c r="O92" s="216"/>
      <c r="P92" s="216"/>
      <c r="Q92" s="260">
        <v>1078</v>
      </c>
      <c r="R92" s="260"/>
      <c r="S92" s="260"/>
      <c r="T92" s="216"/>
      <c r="U92" s="216"/>
      <c r="V92" s="216"/>
      <c r="W92" s="155">
        <v>1079</v>
      </c>
      <c r="X92" s="252"/>
      <c r="Y92" s="25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</row>
    <row r="93" spans="2:62" ht="21" customHeight="1" thickBot="1" x14ac:dyDescent="0.25">
      <c r="B93" s="226"/>
      <c r="C93" s="226"/>
      <c r="D93" s="217" t="s">
        <v>306</v>
      </c>
      <c r="E93" s="217"/>
      <c r="F93" s="217"/>
      <c r="G93" s="217"/>
      <c r="H93" s="155">
        <v>1080</v>
      </c>
      <c r="I93" s="259"/>
      <c r="J93" s="259"/>
      <c r="K93" s="259"/>
      <c r="L93" s="155"/>
      <c r="M93" s="155">
        <v>1081</v>
      </c>
      <c r="N93" s="216"/>
      <c r="O93" s="216"/>
      <c r="P93" s="216"/>
      <c r="Q93" s="260">
        <v>1082</v>
      </c>
      <c r="R93" s="260"/>
      <c r="S93" s="260"/>
      <c r="T93" s="216"/>
      <c r="U93" s="216"/>
      <c r="V93" s="216"/>
      <c r="W93" s="155">
        <v>1083</v>
      </c>
      <c r="X93" s="252"/>
      <c r="Y93" s="25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</row>
    <row r="94" spans="2:62" ht="21" customHeight="1" thickBot="1" x14ac:dyDescent="0.25">
      <c r="B94" s="226"/>
      <c r="C94" s="273" t="s">
        <v>202</v>
      </c>
      <c r="D94" s="257" t="s">
        <v>196</v>
      </c>
      <c r="E94" s="257"/>
      <c r="F94" s="257"/>
      <c r="G94" s="257"/>
      <c r="H94" s="257" t="s">
        <v>203</v>
      </c>
      <c r="I94" s="257"/>
      <c r="J94" s="257"/>
      <c r="K94" s="257"/>
      <c r="L94" s="125"/>
      <c r="M94" s="258" t="s">
        <v>348</v>
      </c>
      <c r="N94" s="258"/>
      <c r="O94" s="258"/>
      <c r="P94" s="258"/>
      <c r="Q94" s="258" t="s">
        <v>349</v>
      </c>
      <c r="R94" s="258"/>
      <c r="S94" s="258"/>
      <c r="T94" s="258"/>
      <c r="U94" s="258"/>
      <c r="V94" s="258"/>
      <c r="W94" s="274" t="s">
        <v>198</v>
      </c>
      <c r="X94" s="275"/>
      <c r="Y94" s="276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</row>
    <row r="95" spans="2:62" ht="21" customHeight="1" thickBot="1" x14ac:dyDescent="0.25">
      <c r="B95" s="226"/>
      <c r="C95" s="273"/>
      <c r="D95" s="217" t="s">
        <v>290</v>
      </c>
      <c r="E95" s="217"/>
      <c r="F95" s="217"/>
      <c r="G95" s="217"/>
      <c r="H95" s="155">
        <v>1084</v>
      </c>
      <c r="I95" s="272"/>
      <c r="J95" s="272"/>
      <c r="K95" s="272"/>
      <c r="L95" s="155"/>
      <c r="M95" s="155">
        <v>1085</v>
      </c>
      <c r="N95" s="216"/>
      <c r="O95" s="216"/>
      <c r="P95" s="216"/>
      <c r="Q95" s="260">
        <v>1086</v>
      </c>
      <c r="R95" s="260"/>
      <c r="S95" s="260"/>
      <c r="T95" s="271"/>
      <c r="U95" s="271"/>
      <c r="V95" s="271"/>
      <c r="W95" s="155">
        <v>1087</v>
      </c>
      <c r="X95" s="250"/>
      <c r="Y95" s="251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</row>
    <row r="96" spans="2:62" ht="21" customHeight="1" thickBot="1" x14ac:dyDescent="0.25">
      <c r="B96" s="226"/>
      <c r="C96" s="273"/>
      <c r="D96" s="217" t="s">
        <v>200</v>
      </c>
      <c r="E96" s="217"/>
      <c r="F96" s="217"/>
      <c r="G96" s="217"/>
      <c r="H96" s="155">
        <v>1088</v>
      </c>
      <c r="I96" s="272"/>
      <c r="J96" s="272"/>
      <c r="K96" s="272"/>
      <c r="L96" s="155"/>
      <c r="M96" s="155">
        <v>1089</v>
      </c>
      <c r="N96" s="216"/>
      <c r="O96" s="216"/>
      <c r="P96" s="216"/>
      <c r="Q96" s="247"/>
      <c r="R96" s="248"/>
      <c r="S96" s="248"/>
      <c r="T96" s="248"/>
      <c r="U96" s="248"/>
      <c r="V96" s="248"/>
      <c r="W96" s="248"/>
      <c r="X96" s="248"/>
      <c r="Y96" s="249"/>
      <c r="Z96" s="123"/>
    </row>
    <row r="97" spans="14:16" ht="21" customHeight="1" x14ac:dyDescent="0.3">
      <c r="N97" s="210"/>
      <c r="O97" s="210"/>
      <c r="P97" s="210"/>
    </row>
    <row r="98" spans="14:16" ht="21" customHeight="1" x14ac:dyDescent="0.2"/>
    <row r="99" spans="14:16" ht="21" customHeight="1" x14ac:dyDescent="0.2"/>
    <row r="100" spans="14:16" ht="21" customHeight="1" x14ac:dyDescent="0.2"/>
  </sheetData>
  <mergeCells count="468">
    <mergeCell ref="BG4:BP4"/>
    <mergeCell ref="C5:N5"/>
    <mergeCell ref="O5:P5"/>
    <mergeCell ref="Q5:W5"/>
    <mergeCell ref="X5:Y5"/>
    <mergeCell ref="Z5:AI5"/>
    <mergeCell ref="BC2:BE2"/>
    <mergeCell ref="BF2:BP2"/>
    <mergeCell ref="C3:Y3"/>
    <mergeCell ref="Z3:AD3"/>
    <mergeCell ref="AE3:AJ3"/>
    <mergeCell ref="AK3:AU3"/>
    <mergeCell ref="BG3:BP3"/>
    <mergeCell ref="B2:S2"/>
    <mergeCell ref="T2:AB2"/>
    <mergeCell ref="AC2:AE2"/>
    <mergeCell ref="AF2:AO2"/>
    <mergeCell ref="AP2:AR2"/>
    <mergeCell ref="AS2:AU2"/>
    <mergeCell ref="AJ5:AK5"/>
    <mergeCell ref="AL5:AU5"/>
    <mergeCell ref="B6:N6"/>
    <mergeCell ref="O6:W6"/>
    <mergeCell ref="X6:AI6"/>
    <mergeCell ref="AJ6:AU6"/>
    <mergeCell ref="B4:Y4"/>
    <mergeCell ref="Z4:AD4"/>
    <mergeCell ref="AE4:AJ4"/>
    <mergeCell ref="AK4:AU4"/>
    <mergeCell ref="B8:B11"/>
    <mergeCell ref="C8:D11"/>
    <mergeCell ref="B7:D7"/>
    <mergeCell ref="E7:F7"/>
    <mergeCell ref="G7:K7"/>
    <mergeCell ref="M7:N7"/>
    <mergeCell ref="P7:W7"/>
    <mergeCell ref="X7:AA7"/>
    <mergeCell ref="AB7:AF7"/>
    <mergeCell ref="AG7:AU7"/>
    <mergeCell ref="AF8:AL8"/>
    <mergeCell ref="AG9:AL9"/>
    <mergeCell ref="AF10:AL10"/>
    <mergeCell ref="AG11:AL11"/>
    <mergeCell ref="AM8:AU8"/>
    <mergeCell ref="W8:AE8"/>
    <mergeCell ref="X9:AE9"/>
    <mergeCell ref="W10:AE10"/>
    <mergeCell ref="X11:AE11"/>
    <mergeCell ref="M8:V8"/>
    <mergeCell ref="N9:V9"/>
    <mergeCell ref="L10:V10"/>
    <mergeCell ref="B15:B30"/>
    <mergeCell ref="C15:M15"/>
    <mergeCell ref="N15:P15"/>
    <mergeCell ref="Q15:X15"/>
    <mergeCell ref="B12:D13"/>
    <mergeCell ref="E12:K13"/>
    <mergeCell ref="W12:AE12"/>
    <mergeCell ref="M12:V12"/>
    <mergeCell ref="N13:V13"/>
    <mergeCell ref="X13:AE13"/>
    <mergeCell ref="AB21:AL22"/>
    <mergeCell ref="C26:M26"/>
    <mergeCell ref="O26:P26"/>
    <mergeCell ref="Q26:V26"/>
    <mergeCell ref="W26:X26"/>
    <mergeCell ref="AB26:AL26"/>
    <mergeCell ref="C29:N29"/>
    <mergeCell ref="O29:T30"/>
    <mergeCell ref="AN19:AT20"/>
    <mergeCell ref="C22:M22"/>
    <mergeCell ref="O22:P22"/>
    <mergeCell ref="Q22:V22"/>
    <mergeCell ref="W22:X22"/>
    <mergeCell ref="C21:M21"/>
    <mergeCell ref="O21:P21"/>
    <mergeCell ref="Q21:V21"/>
    <mergeCell ref="W21:X21"/>
    <mergeCell ref="AM21:AM22"/>
    <mergeCell ref="AU19:AU20"/>
    <mergeCell ref="C20:M20"/>
    <mergeCell ref="O20:P20"/>
    <mergeCell ref="Q20:V20"/>
    <mergeCell ref="W20:X20"/>
    <mergeCell ref="AU17:AU18"/>
    <mergeCell ref="C18:M18"/>
    <mergeCell ref="O18:P18"/>
    <mergeCell ref="Q18:V18"/>
    <mergeCell ref="W18:X18"/>
    <mergeCell ref="C19:M19"/>
    <mergeCell ref="O19:P19"/>
    <mergeCell ref="Q19:V19"/>
    <mergeCell ref="W19:X19"/>
    <mergeCell ref="AB19:AL20"/>
    <mergeCell ref="O17:P17"/>
    <mergeCell ref="Q17:V17"/>
    <mergeCell ref="W17:X17"/>
    <mergeCell ref="AB17:AL18"/>
    <mergeCell ref="AM17:AM18"/>
    <mergeCell ref="AN17:AT18"/>
    <mergeCell ref="AA15:AA31"/>
    <mergeCell ref="AN21:AT22"/>
    <mergeCell ref="AU21:AU22"/>
    <mergeCell ref="AN23:AT24"/>
    <mergeCell ref="AU23:AU24"/>
    <mergeCell ref="C24:M24"/>
    <mergeCell ref="O24:P24"/>
    <mergeCell ref="Q24:V24"/>
    <mergeCell ref="W24:X24"/>
    <mergeCell ref="C23:M23"/>
    <mergeCell ref="O23:P23"/>
    <mergeCell ref="Q23:V23"/>
    <mergeCell ref="W23:X23"/>
    <mergeCell ref="AB23:AL24"/>
    <mergeCell ref="AM23:AM24"/>
    <mergeCell ref="Z15:Z45"/>
    <mergeCell ref="AB15:AL15"/>
    <mergeCell ref="AN15:AT15"/>
    <mergeCell ref="C16:M16"/>
    <mergeCell ref="O16:P16"/>
    <mergeCell ref="Q16:V16"/>
    <mergeCell ref="W16:X16"/>
    <mergeCell ref="AB16:AL16"/>
    <mergeCell ref="AN16:AT16"/>
    <mergeCell ref="C17:M17"/>
    <mergeCell ref="AM19:AM20"/>
    <mergeCell ref="AN26:AT26"/>
    <mergeCell ref="C25:M25"/>
    <mergeCell ref="O25:P25"/>
    <mergeCell ref="Q25:V25"/>
    <mergeCell ref="W25:X25"/>
    <mergeCell ref="AB25:AL25"/>
    <mergeCell ref="AN25:AT25"/>
    <mergeCell ref="C28:M28"/>
    <mergeCell ref="O28:P28"/>
    <mergeCell ref="Q28:V28"/>
    <mergeCell ref="W28:X28"/>
    <mergeCell ref="AB28:AL28"/>
    <mergeCell ref="AN28:AT28"/>
    <mergeCell ref="C27:M27"/>
    <mergeCell ref="O27:P27"/>
    <mergeCell ref="Q27:V27"/>
    <mergeCell ref="W27:X27"/>
    <mergeCell ref="AB27:AL27"/>
    <mergeCell ref="AN27:AT27"/>
    <mergeCell ref="U29:Y30"/>
    <mergeCell ref="AB29:AL29"/>
    <mergeCell ref="AN29:AT29"/>
    <mergeCell ref="C30:E30"/>
    <mergeCell ref="F30:N30"/>
    <mergeCell ref="AB30:AL30"/>
    <mergeCell ref="AN30:AT30"/>
    <mergeCell ref="AU35:AU36"/>
    <mergeCell ref="C36:O36"/>
    <mergeCell ref="Q36:X36"/>
    <mergeCell ref="AN32:AT33"/>
    <mergeCell ref="AU32:AU33"/>
    <mergeCell ref="C33:O33"/>
    <mergeCell ref="Q33:X33"/>
    <mergeCell ref="C34:O34"/>
    <mergeCell ref="Q34:X34"/>
    <mergeCell ref="AB34:AL34"/>
    <mergeCell ref="AN34:AT34"/>
    <mergeCell ref="C32:O32"/>
    <mergeCell ref="Q32:X32"/>
    <mergeCell ref="AB32:AL33"/>
    <mergeCell ref="AM32:AM33"/>
    <mergeCell ref="AA32:AA42"/>
    <mergeCell ref="C40:O40"/>
    <mergeCell ref="C37:O37"/>
    <mergeCell ref="Q37:X37"/>
    <mergeCell ref="AB37:AL37"/>
    <mergeCell ref="AN37:AT37"/>
    <mergeCell ref="C38:O38"/>
    <mergeCell ref="Q38:X38"/>
    <mergeCell ref="AB38:AL38"/>
    <mergeCell ref="AN38:AT38"/>
    <mergeCell ref="C35:O35"/>
    <mergeCell ref="Q35:X35"/>
    <mergeCell ref="AB35:AL36"/>
    <mergeCell ref="AM35:AM36"/>
    <mergeCell ref="AN35:AT36"/>
    <mergeCell ref="C42:O42"/>
    <mergeCell ref="Q42:X42"/>
    <mergeCell ref="AB41:AL42"/>
    <mergeCell ref="AM41:AM42"/>
    <mergeCell ref="AN41:AT42"/>
    <mergeCell ref="AU41:AU42"/>
    <mergeCell ref="C43:O43"/>
    <mergeCell ref="Q43:X43"/>
    <mergeCell ref="C39:O39"/>
    <mergeCell ref="Q39:X39"/>
    <mergeCell ref="AB39:AL39"/>
    <mergeCell ref="AN39:AT39"/>
    <mergeCell ref="C41:O41"/>
    <mergeCell ref="Q41:X41"/>
    <mergeCell ref="AB40:AL40"/>
    <mergeCell ref="AN40:AT40"/>
    <mergeCell ref="Q40:X40"/>
    <mergeCell ref="C44:O44"/>
    <mergeCell ref="Q44:X44"/>
    <mergeCell ref="AA43:AA45"/>
    <mergeCell ref="AB43:AL43"/>
    <mergeCell ref="AN43:AT43"/>
    <mergeCell ref="B45:B52"/>
    <mergeCell ref="C45:O45"/>
    <mergeCell ref="Q45:X45"/>
    <mergeCell ref="AB44:AL44"/>
    <mergeCell ref="AN44:AT44"/>
    <mergeCell ref="B31:B44"/>
    <mergeCell ref="C31:O31"/>
    <mergeCell ref="Q31:X31"/>
    <mergeCell ref="AB31:AL31"/>
    <mergeCell ref="AN31:AT31"/>
    <mergeCell ref="Z51:AA54"/>
    <mergeCell ref="B53:B74"/>
    <mergeCell ref="C46:O46"/>
    <mergeCell ref="Q46:X46"/>
    <mergeCell ref="AB45:AL45"/>
    <mergeCell ref="AN45:AT45"/>
    <mergeCell ref="C47:O47"/>
    <mergeCell ref="Q47:X47"/>
    <mergeCell ref="AB46:AL46"/>
    <mergeCell ref="AN46:AT46"/>
    <mergeCell ref="C48:O48"/>
    <mergeCell ref="C50:O50"/>
    <mergeCell ref="Q50:X50"/>
    <mergeCell ref="AB49:AL49"/>
    <mergeCell ref="AN49:AT49"/>
    <mergeCell ref="C51:O51"/>
    <mergeCell ref="Q51:X51"/>
    <mergeCell ref="AB50:AL50"/>
    <mergeCell ref="AN50:AT50"/>
    <mergeCell ref="Q48:X48"/>
    <mergeCell ref="AB47:AL47"/>
    <mergeCell ref="AN47:AT47"/>
    <mergeCell ref="C49:O49"/>
    <mergeCell ref="Q49:X49"/>
    <mergeCell ref="AB48:AL48"/>
    <mergeCell ref="AN48:AT48"/>
    <mergeCell ref="AB51:AL51"/>
    <mergeCell ref="AN51:AT51"/>
    <mergeCell ref="Z46:AA50"/>
    <mergeCell ref="C54:O54"/>
    <mergeCell ref="Q54:X54"/>
    <mergeCell ref="AB53:AL53"/>
    <mergeCell ref="AN53:AT53"/>
    <mergeCell ref="C55:O55"/>
    <mergeCell ref="Q55:X55"/>
    <mergeCell ref="AB54:AL54"/>
    <mergeCell ref="AN54:AT54"/>
    <mergeCell ref="C52:O52"/>
    <mergeCell ref="Q52:X52"/>
    <mergeCell ref="C53:O53"/>
    <mergeCell ref="Q53:X53"/>
    <mergeCell ref="AB52:AL52"/>
    <mergeCell ref="AN52:AT52"/>
    <mergeCell ref="AF63:AL63"/>
    <mergeCell ref="AN63:AT63"/>
    <mergeCell ref="Q56:X56"/>
    <mergeCell ref="AB55:AL55"/>
    <mergeCell ref="AN55:AT55"/>
    <mergeCell ref="C57:O57"/>
    <mergeCell ref="Q57:X57"/>
    <mergeCell ref="AF56:AL56"/>
    <mergeCell ref="C61:O61"/>
    <mergeCell ref="Q61:X61"/>
    <mergeCell ref="AN56:AT56"/>
    <mergeCell ref="AF57:AL57"/>
    <mergeCell ref="AN57:AT57"/>
    <mergeCell ref="AF58:AL58"/>
    <mergeCell ref="AN58:AT58"/>
    <mergeCell ref="AF59:AL59"/>
    <mergeCell ref="AN59:AT59"/>
    <mergeCell ref="C62:O62"/>
    <mergeCell ref="Q62:X62"/>
    <mergeCell ref="C63:O63"/>
    <mergeCell ref="Q63:X63"/>
    <mergeCell ref="Q64:X64"/>
    <mergeCell ref="C64:O64"/>
    <mergeCell ref="AD56:AE61"/>
    <mergeCell ref="AB56:AC67"/>
    <mergeCell ref="Z56:AA75"/>
    <mergeCell ref="AF64:AL64"/>
    <mergeCell ref="AN64:AT64"/>
    <mergeCell ref="AF70:AL70"/>
    <mergeCell ref="AF71:AL71"/>
    <mergeCell ref="C60:O60"/>
    <mergeCell ref="Q60:X60"/>
    <mergeCell ref="C67:O67"/>
    <mergeCell ref="Q67:X67"/>
    <mergeCell ref="C68:O68"/>
    <mergeCell ref="C70:O70"/>
    <mergeCell ref="Q70:X70"/>
    <mergeCell ref="AF67:AL67"/>
    <mergeCell ref="AN67:AT67"/>
    <mergeCell ref="C65:O65"/>
    <mergeCell ref="Q66:X66"/>
    <mergeCell ref="AF60:AL60"/>
    <mergeCell ref="AN60:AT60"/>
    <mergeCell ref="C66:O66"/>
    <mergeCell ref="Q65:X65"/>
    <mergeCell ref="AF61:AL61"/>
    <mergeCell ref="AN61:AT61"/>
    <mergeCell ref="AD62:AE67"/>
    <mergeCell ref="AF62:AL62"/>
    <mergeCell ref="AN62:AT62"/>
    <mergeCell ref="AF68:AL68"/>
    <mergeCell ref="AN68:AT68"/>
    <mergeCell ref="AF65:AL65"/>
    <mergeCell ref="AN65:AT65"/>
    <mergeCell ref="C71:O71"/>
    <mergeCell ref="Q71:X71"/>
    <mergeCell ref="AF66:AL66"/>
    <mergeCell ref="AN66:AT66"/>
    <mergeCell ref="Q68:X68"/>
    <mergeCell ref="AF69:AL69"/>
    <mergeCell ref="AN71:AT71"/>
    <mergeCell ref="C69:O69"/>
    <mergeCell ref="Q69:X69"/>
    <mergeCell ref="B75:B80"/>
    <mergeCell ref="C75:O75"/>
    <mergeCell ref="Q75:X75"/>
    <mergeCell ref="AD72:AE75"/>
    <mergeCell ref="AF72:AL72"/>
    <mergeCell ref="AN72:AT72"/>
    <mergeCell ref="C76:O76"/>
    <mergeCell ref="Q76:X76"/>
    <mergeCell ref="AF73:AL73"/>
    <mergeCell ref="AN75:AT75"/>
    <mergeCell ref="C77:O77"/>
    <mergeCell ref="Q77:X77"/>
    <mergeCell ref="AB76:AG76"/>
    <mergeCell ref="C78:O78"/>
    <mergeCell ref="Q78:X78"/>
    <mergeCell ref="AB77:AG78"/>
    <mergeCell ref="AF74:AL74"/>
    <mergeCell ref="AF75:AL75"/>
    <mergeCell ref="C72:O72"/>
    <mergeCell ref="Q72:X72"/>
    <mergeCell ref="C73:O73"/>
    <mergeCell ref="Q73:X73"/>
    <mergeCell ref="AB68:AC75"/>
    <mergeCell ref="AD68:AE71"/>
    <mergeCell ref="AU77:AU78"/>
    <mergeCell ref="C79:O79"/>
    <mergeCell ref="Q79:X79"/>
    <mergeCell ref="AU79:AU80"/>
    <mergeCell ref="Z76:AA82"/>
    <mergeCell ref="AH76:AK76"/>
    <mergeCell ref="AL76:AP76"/>
    <mergeCell ref="AQ76:AT76"/>
    <mergeCell ref="C74:O74"/>
    <mergeCell ref="Q74:X74"/>
    <mergeCell ref="AB79:AG80"/>
    <mergeCell ref="AH79:AH80"/>
    <mergeCell ref="AI79:AK80"/>
    <mergeCell ref="AL79:AL80"/>
    <mergeCell ref="AM79:AP80"/>
    <mergeCell ref="AQ79:AQ80"/>
    <mergeCell ref="AR79:AT80"/>
    <mergeCell ref="AH77:AH78"/>
    <mergeCell ref="AI77:AK78"/>
    <mergeCell ref="AL77:AL78"/>
    <mergeCell ref="AM77:AP78"/>
    <mergeCell ref="AQ77:AQ78"/>
    <mergeCell ref="AR77:AT78"/>
    <mergeCell ref="B81:B86"/>
    <mergeCell ref="C81:O81"/>
    <mergeCell ref="Q81:X81"/>
    <mergeCell ref="BE85:BJ85"/>
    <mergeCell ref="C82:O82"/>
    <mergeCell ref="Q82:X82"/>
    <mergeCell ref="AR81:AT82"/>
    <mergeCell ref="AU81:AU82"/>
    <mergeCell ref="BE86:BJ86"/>
    <mergeCell ref="C83:O83"/>
    <mergeCell ref="Q83:X83"/>
    <mergeCell ref="BE87:BJ88"/>
    <mergeCell ref="C84:O84"/>
    <mergeCell ref="Q84:X84"/>
    <mergeCell ref="AB81:AG82"/>
    <mergeCell ref="AH81:AH82"/>
    <mergeCell ref="AI81:AK82"/>
    <mergeCell ref="AL81:AL82"/>
    <mergeCell ref="AM81:AP82"/>
    <mergeCell ref="AQ81:AQ82"/>
    <mergeCell ref="C85:O85"/>
    <mergeCell ref="Q85:X85"/>
    <mergeCell ref="C86:O86"/>
    <mergeCell ref="Q86:X86"/>
    <mergeCell ref="AG85:AJ85"/>
    <mergeCell ref="AG86:AJ86"/>
    <mergeCell ref="AG87:AJ87"/>
    <mergeCell ref="X88:Y88"/>
    <mergeCell ref="BE84:BJ84"/>
    <mergeCell ref="B87:B96"/>
    <mergeCell ref="C87:C90"/>
    <mergeCell ref="D87:G87"/>
    <mergeCell ref="H87:K87"/>
    <mergeCell ref="M87:P87"/>
    <mergeCell ref="W87:Y87"/>
    <mergeCell ref="W91:Y91"/>
    <mergeCell ref="W94:Y94"/>
    <mergeCell ref="Q87:V87"/>
    <mergeCell ref="D88:G88"/>
    <mergeCell ref="I88:K88"/>
    <mergeCell ref="N88:P88"/>
    <mergeCell ref="Q88:S88"/>
    <mergeCell ref="T88:V88"/>
    <mergeCell ref="D90:G90"/>
    <mergeCell ref="I90:K90"/>
    <mergeCell ref="N90:P90"/>
    <mergeCell ref="D89:G89"/>
    <mergeCell ref="I89:K89"/>
    <mergeCell ref="N89:P89"/>
    <mergeCell ref="Q89:S89"/>
    <mergeCell ref="T89:V89"/>
    <mergeCell ref="X89:Y89"/>
    <mergeCell ref="Q90:Y90"/>
    <mergeCell ref="AM10:AU10"/>
    <mergeCell ref="AN9:AU9"/>
    <mergeCell ref="AN11:AU11"/>
    <mergeCell ref="AN74:AT74"/>
    <mergeCell ref="T95:V95"/>
    <mergeCell ref="D96:G96"/>
    <mergeCell ref="I96:K96"/>
    <mergeCell ref="N96:P96"/>
    <mergeCell ref="C94:C96"/>
    <mergeCell ref="D94:G94"/>
    <mergeCell ref="H94:K94"/>
    <mergeCell ref="M94:P94"/>
    <mergeCell ref="Q94:V94"/>
    <mergeCell ref="D95:G95"/>
    <mergeCell ref="I95:K95"/>
    <mergeCell ref="N95:P95"/>
    <mergeCell ref="Q95:S95"/>
    <mergeCell ref="T92:V92"/>
    <mergeCell ref="D93:G93"/>
    <mergeCell ref="I93:K93"/>
    <mergeCell ref="N93:P93"/>
    <mergeCell ref="Q93:S93"/>
    <mergeCell ref="T93:V93"/>
    <mergeCell ref="C91:C93"/>
    <mergeCell ref="Q96:Y96"/>
    <mergeCell ref="X95:Y95"/>
    <mergeCell ref="X92:Y92"/>
    <mergeCell ref="X93:Y93"/>
    <mergeCell ref="E10:K10"/>
    <mergeCell ref="F11:K11"/>
    <mergeCell ref="E8:K8"/>
    <mergeCell ref="F9:K9"/>
    <mergeCell ref="N11:V11"/>
    <mergeCell ref="D91:G91"/>
    <mergeCell ref="H91:K91"/>
    <mergeCell ref="M91:P91"/>
    <mergeCell ref="Q91:V91"/>
    <mergeCell ref="D92:G92"/>
    <mergeCell ref="I92:K92"/>
    <mergeCell ref="N92:P92"/>
    <mergeCell ref="Q92:S92"/>
    <mergeCell ref="C80:O80"/>
    <mergeCell ref="Q80:X80"/>
    <mergeCell ref="C58:O58"/>
    <mergeCell ref="Q58:X58"/>
    <mergeCell ref="C56:O56"/>
    <mergeCell ref="C59:O59"/>
    <mergeCell ref="Q59:X59"/>
  </mergeCells>
  <pageMargins left="0.23622047244094491" right="0.23622047244094491" top="0.74803149606299213" bottom="0.74803149606299213" header="0.31496062992125984" footer="0.31496062992125984"/>
  <pageSetup scale="46" fitToHeight="2" orientation="portrait" verticalDpi="0" r:id="rId1"/>
  <rowBreaks count="1" manualBreakCount="1">
    <brk id="52" max="4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F22 Anverso AT2019</vt:lpstr>
      <vt:lpstr>F22 Reverso AT2019</vt:lpstr>
      <vt:lpstr>'F22 Anverso AT2019'!Área_de_impresión</vt:lpstr>
      <vt:lpstr>'F22 Reverso AT2019'!Área_de_impresión</vt:lpstr>
    </vt:vector>
  </TitlesOfParts>
  <Company>Servicio de Impuestos Internos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Danibor Andres Beovic Valdebenito</dc:creator>
  <cp:lastModifiedBy>Alvaro Parraguirre</cp:lastModifiedBy>
  <cp:lastPrinted>2018-12-14T17:47:19Z</cp:lastPrinted>
  <dcterms:created xsi:type="dcterms:W3CDTF">2017-01-16T12:19:39Z</dcterms:created>
  <dcterms:modified xsi:type="dcterms:W3CDTF">2019-03-28T20:47:07Z</dcterms:modified>
</cp:coreProperties>
</file>