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0c0109b435af43b/Escritorio/"/>
    </mc:Choice>
  </mc:AlternateContent>
  <xr:revisionPtr revIDLastSave="0" documentId="8_{3917852B-BEC6-4008-9F7A-971B6D611F94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Cambios" sheetId="3" r:id="rId1"/>
    <sheet name="F22 AT2022" sheetId="2" r:id="rId2"/>
    <sheet name="F22 AT2023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D32" i="2" s="1"/>
  <c r="D33" i="2" s="1"/>
  <c r="D34" i="2" s="1"/>
  <c r="D35" i="2" s="1"/>
  <c r="D37" i="2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9" i="2"/>
  <c r="D80" i="2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C103" i="2"/>
  <c r="AF104" i="2"/>
  <c r="AF105" i="2" s="1"/>
  <c r="AF106" i="2" s="1"/>
  <c r="N127" i="2"/>
  <c r="U127" i="2"/>
  <c r="M227" i="2"/>
</calcChain>
</file>

<file path=xl/sharedStrings.xml><?xml version="1.0" encoding="utf-8"?>
<sst xmlns="http://schemas.openxmlformats.org/spreadsheetml/2006/main" count="2397" uniqueCount="1328">
  <si>
    <r>
      <rPr>
        <sz val="8"/>
        <color rgb="FFFFFFFF"/>
        <rFont val="Arial"/>
        <family val="2"/>
      </rPr>
      <t>CON OBLIGACIÓN DE RESTITUCIÓN</t>
    </r>
  </si>
  <si>
    <r>
      <rPr>
        <sz val="8"/>
        <color rgb="FFFFFFFF"/>
        <rFont val="Arial"/>
        <family val="2"/>
      </rPr>
      <t>SIN OBLIGACIÓN DE RESTITUCIÓN</t>
    </r>
  </si>
  <si>
    <r>
      <rPr>
        <sz val="8"/>
        <color rgb="FFFFFFFF"/>
        <rFont val="Arial"/>
        <family val="2"/>
      </rPr>
      <t>Sin derecho a
devolución</t>
    </r>
  </si>
  <si>
    <r>
      <rPr>
        <sz val="8"/>
        <color rgb="FFFFFFFF"/>
        <rFont val="Arial"/>
        <family val="2"/>
      </rPr>
      <t>Con derecho a devolución</t>
    </r>
  </si>
  <si>
    <r>
      <rPr>
        <sz val="8"/>
        <color rgb="FFFFFFFF"/>
        <rFont val="Arial"/>
        <family val="2"/>
      </rPr>
      <t>Con derecho a
devolución</t>
    </r>
  </si>
  <si>
    <r>
      <rPr>
        <sz val="8"/>
        <color rgb="FF404040"/>
        <rFont val="Arial"/>
        <family val="2"/>
      </rPr>
      <t>Retiros o remesas afectos al IGC o IA, según art. 14 letras A) y/o D) N° 3 LIR</t>
    </r>
  </si>
  <si>
    <r>
      <rPr>
        <sz val="8"/>
        <color rgb="FF404040"/>
        <rFont val="Arial"/>
        <family val="2"/>
      </rPr>
      <t>+</t>
    </r>
  </si>
  <si>
    <r>
      <rPr>
        <sz val="8"/>
        <color rgb="FF404040"/>
        <rFont val="Arial"/>
        <family val="2"/>
      </rPr>
      <t>Dividendos afectos al IGC o IA, según art.14 letras A) y/o D) N° 3 LIR</t>
    </r>
  </si>
  <si>
    <r>
      <rPr>
        <sz val="8"/>
        <color rgb="FF404040"/>
        <rFont val="Arial"/>
        <family val="2"/>
      </rPr>
      <t>Gastos rechazados y otras partidas referidos en el art. 21 inc. 3° LIR</t>
    </r>
  </si>
  <si>
    <r>
      <rPr>
        <sz val="8"/>
        <color rgb="FF404040"/>
        <rFont val="Arial"/>
        <family val="2"/>
      </rPr>
      <t>Rentas presuntas propias y/o de terceros, según art. 14 letra B) N° 2 y art. 34 LIR</t>
    </r>
  </si>
  <si>
    <r>
      <rPr>
        <sz val="8"/>
        <color rgb="FF404040"/>
        <rFont val="Arial"/>
        <family val="2"/>
      </rPr>
      <t>Rentas asignada propias y/o de terceros, provenientes de empresas sujetas al art. 14 letra D) N° 8 LIR</t>
    </r>
  </si>
  <si>
    <r>
      <rPr>
        <sz val="8"/>
        <color rgb="FF404040"/>
        <rFont val="Arial"/>
        <family val="2"/>
      </rPr>
      <t>Rentas percibidas de los arts. 42 Nº 2 (honorarios) y 48 (rem. directores S.A.) LIR, según Recuadro N° 1</t>
    </r>
  </si>
  <si>
    <r>
      <rPr>
        <sz val="8"/>
        <color rgb="FF404040"/>
        <rFont val="Arial"/>
        <family val="2"/>
      </rPr>
      <t>Rentas de capitales mobiliarios (art. 20 N° 2 LIR), mayor valor en rescate de cuotas fondos mutuos y enajenación de acciones y derechos sociales (art. 17 N° 8 LIR) y retiros de ELD
(arts. 42 ter y quáter LIR)</t>
    </r>
  </si>
  <si>
    <r>
      <rPr>
        <sz val="8"/>
        <color rgb="FF404040"/>
        <rFont val="Arial"/>
        <family val="2"/>
      </rPr>
      <t>Rentas exentas del IGC, según art. 54 N° 3 LIR</t>
    </r>
  </si>
  <si>
    <r>
      <rPr>
        <sz val="8"/>
        <color rgb="FF404040"/>
        <rFont val="Arial"/>
        <family val="2"/>
      </rPr>
      <t>Otras rentas de fuente chilena afectas al IGC o IA (según instrucciones)</t>
    </r>
  </si>
  <si>
    <r>
      <rPr>
        <sz val="8"/>
        <color rgb="FF404040"/>
        <rFont val="Arial"/>
        <family val="2"/>
      </rPr>
      <t>Otras rentas de fuente extranjera afectas al IGC o IA (según instrucciones)</t>
    </r>
  </si>
  <si>
    <r>
      <rPr>
        <sz val="8"/>
        <color rgb="FF404040"/>
        <rFont val="Arial"/>
        <family val="2"/>
      </rPr>
      <t>Sueldos, pensiones y otras rentas similares de fuente nacional</t>
    </r>
  </si>
  <si>
    <r>
      <rPr>
        <sz val="8"/>
        <color rgb="FF404040"/>
        <rFont val="Arial"/>
        <family val="2"/>
      </rPr>
      <t>Retiro único y extraordinario de fondos previsionales, establecido en la Ley N° 21.295</t>
    </r>
  </si>
  <si>
    <r>
      <rPr>
        <sz val="8"/>
        <color rgb="FF404040"/>
        <rFont val="Arial"/>
        <family val="2"/>
      </rPr>
      <t>Incremento por IDPC, según arts. 54 N° 1 y 62 LIR</t>
    </r>
  </si>
  <si>
    <r>
      <rPr>
        <sz val="8"/>
        <color rgb="FF404040"/>
        <rFont val="Arial"/>
        <family val="2"/>
      </rPr>
      <t xml:space="preserve">Impuesto Territorial pagado en el año </t>
    </r>
    <r>
      <rPr>
        <b/>
        <sz val="8"/>
        <color rgb="FF404040"/>
        <rFont val="Arial"/>
        <family val="2"/>
      </rPr>
      <t>2022</t>
    </r>
    <r>
      <rPr>
        <sz val="8"/>
        <color rgb="FF404040"/>
        <rFont val="Arial"/>
        <family val="2"/>
      </rPr>
      <t>, según art. 55 letra a) LIR</t>
    </r>
  </si>
  <si>
    <r>
      <rPr>
        <sz val="8"/>
        <color rgb="FF404040"/>
        <rFont val="Arial"/>
        <family val="2"/>
      </rPr>
      <t>Donaciones, según art. 7° Ley N° 16.282 y D.L.
N° 45 de 1973</t>
    </r>
  </si>
  <si>
    <r>
      <rPr>
        <sz val="8"/>
        <color rgb="FF404040"/>
        <rFont val="Arial"/>
        <family val="2"/>
      </rPr>
      <t>-</t>
    </r>
  </si>
  <si>
    <r>
      <rPr>
        <sz val="8"/>
        <color rgb="FF404040"/>
        <rFont val="Arial"/>
        <family val="2"/>
      </rPr>
      <t>Pérdida en operaciones de capitales mobiliarios y ganancias de capital según códigos 105, 155,152 y 1032 (arts. 54 N° 1 y 62 LIR)</t>
    </r>
  </si>
  <si>
    <r>
      <rPr>
        <sz val="8"/>
        <color rgb="FF404040"/>
        <rFont val="Arial"/>
        <family val="2"/>
      </rPr>
      <t>Rebaja por donaciones a entidades sin fines de lucro según nuevo Título VIII bis D.L. N° 3.063 de 1979 (incorporado por Ley N° 21.440), efectuadas por contribuyentes del IUSC, IGC o IA</t>
    </r>
  </si>
  <si>
    <r>
      <rPr>
        <sz val="8"/>
        <color rgb="FF404040"/>
        <rFont val="Arial"/>
        <family val="2"/>
      </rPr>
      <t>SUB TOTAL (Si declara IA trasladar a código 133 o  32)</t>
    </r>
  </si>
  <si>
    <r>
      <rPr>
        <sz val="8"/>
        <color rgb="FF404040"/>
        <rFont val="Arial"/>
        <family val="2"/>
      </rPr>
      <t>=</t>
    </r>
  </si>
  <si>
    <r>
      <rPr>
        <sz val="8"/>
        <color rgb="FF404040"/>
        <rFont val="Arial"/>
        <family val="2"/>
      </rPr>
      <t>Cotizaciones previsionales correspondientes al empresario o socio, según art. 55 letra b) LIR</t>
    </r>
  </si>
  <si>
    <r>
      <rPr>
        <sz val="8"/>
        <color rgb="FF404040"/>
        <rFont val="Arial"/>
        <family val="2"/>
      </rPr>
      <t>Intereses pagados por créditos con garantía hipotecaria, según art. 55 bis LIR</t>
    </r>
  </si>
  <si>
    <r>
      <rPr>
        <sz val="8"/>
        <color rgb="FF404040"/>
        <rFont val="Arial"/>
        <family val="2"/>
      </rPr>
      <t>Dividendos hipotecarios pagados por viviendas nuevas acogidas al D.F.L. Nº 2 de 1959, según
Ley N°19.622</t>
    </r>
  </si>
  <si>
    <r>
      <rPr>
        <sz val="8"/>
        <color rgb="FF404040"/>
        <rFont val="Arial"/>
        <family val="2"/>
      </rPr>
      <t>Ahorro previsional, según art.42 bis inc. 1° LIR</t>
    </r>
  </si>
  <si>
    <r>
      <rPr>
        <sz val="8"/>
        <color rgb="FF404040"/>
        <rFont val="Arial"/>
        <family val="2"/>
      </rPr>
      <t>BASE IMPONIBLE ANUAL DE IUSC o IGC (registre solo si diferencia es positiva)</t>
    </r>
  </si>
  <si>
    <r>
      <rPr>
        <sz val="8"/>
        <color rgb="FF404040"/>
        <rFont val="Arial"/>
        <family val="2"/>
      </rPr>
      <t>IGC o IUSC, según tabla (arts. 47, 52 o 52 bis LIR)</t>
    </r>
  </si>
  <si>
    <r>
      <rPr>
        <sz val="8"/>
        <color rgb="FF404040"/>
        <rFont val="Arial"/>
        <family val="2"/>
      </rPr>
      <t>IGC sobre intereses y otros rendimientos, según art. 54 bis LIR</t>
    </r>
  </si>
  <si>
    <r>
      <rPr>
        <sz val="8"/>
        <color rgb="FF404040"/>
        <rFont val="Arial"/>
        <family val="2"/>
      </rPr>
      <t>Reliquidación IGC por ganancias de capital, según art. 17 N° 8 letras a) literal v) y b) LIR</t>
    </r>
  </si>
  <si>
    <r>
      <rPr>
        <sz val="8"/>
        <color rgb="FF404040"/>
        <rFont val="Arial"/>
        <family val="2"/>
      </rPr>
      <t>Débito fiscal por ahorro neto negativo (Recuadro N° 3), según art. 3° transitorio numeral VI) Ley N° 20.780 (ex. art. 57 bis LIR)</t>
    </r>
  </si>
  <si>
    <r>
      <rPr>
        <sz val="8"/>
        <color rgb="FF404040"/>
        <rFont val="Arial"/>
        <family val="2"/>
      </rPr>
      <t>Débito fiscal por restitución crédito por IDPC, según art. 56 N° 3 inc. final LIR</t>
    </r>
  </si>
  <si>
    <r>
      <rPr>
        <sz val="8"/>
        <color rgb="FF404040"/>
        <rFont val="Arial"/>
        <family val="2"/>
      </rPr>
      <t>Tasa adicional de 10% de IGC, sobre cantidades declaradas en código 106, según art. 21 inc. 3° LIR</t>
    </r>
  </si>
  <si>
    <r>
      <rPr>
        <sz val="8"/>
        <color rgb="FF404040"/>
        <rFont val="Arial"/>
        <family val="2"/>
      </rPr>
      <t>Crédito al IGC, según art. 52 bis LIR</t>
    </r>
  </si>
  <si>
    <r>
      <rPr>
        <sz val="8"/>
        <color rgb="FF404040"/>
        <rFont val="Arial"/>
        <family val="2"/>
      </rPr>
      <t>Crédito por asignaciones por causa de muerte Ley N° 16.271, según art. 17 N° 8 letra b) literal vi) LIR</t>
    </r>
  </si>
  <si>
    <r>
      <rPr>
        <sz val="8"/>
        <color rgb="FF404040"/>
        <rFont val="Arial"/>
        <family val="2"/>
      </rPr>
      <t>Crédito al IGC por fomento forestal, según D.L. N° 701 de 1974</t>
    </r>
  </si>
  <si>
    <r>
      <rPr>
        <sz val="8"/>
        <color rgb="FF404040"/>
        <rFont val="Arial"/>
        <family val="2"/>
      </rPr>
      <t>Crédito proporcional al IGC por rentas exentas declaradas en código 152, según art. 56 N° 2 LIR</t>
    </r>
  </si>
  <si>
    <r>
      <rPr>
        <sz val="8"/>
        <color rgb="FF404040"/>
        <rFont val="Arial"/>
        <family val="2"/>
      </rPr>
      <t>Crédito al IGC por Impuesto Tasa Adicional, según ex. art. 21 LIR</t>
    </r>
  </si>
  <si>
    <r>
      <rPr>
        <sz val="8"/>
        <color rgb="FF404040"/>
        <rFont val="Arial"/>
        <family val="2"/>
      </rPr>
      <t>Crédito al IGC por donaciones para fines deportivos, según art. 62 y sgtes. Ley N° 19.712</t>
    </r>
  </si>
  <si>
    <r>
      <rPr>
        <sz val="8"/>
        <color rgb="FF404040"/>
        <rFont val="Arial"/>
        <family val="2"/>
      </rPr>
      <t>Crédito al IGC por IDPC sin derecho a devolución, según arts. 20 N° 1 letra a), 41 A N° 4 letra A) letra a) y 56 N° 3 LIR</t>
    </r>
  </si>
  <si>
    <r>
      <rPr>
        <sz val="8"/>
        <color rgb="FF404040"/>
        <rFont val="Arial"/>
        <family val="2"/>
      </rPr>
      <t>Crédito al IGC del 5% sobre total de retiros o dividendos que excedan de 310 UTA que tengan derecho a crédito por IDPC con obligación de restitución, según art. 56 N° 4 LIR</t>
    </r>
  </si>
  <si>
    <r>
      <rPr>
        <sz val="8"/>
        <color rgb="FF404040"/>
        <rFont val="Arial"/>
        <family val="2"/>
      </rPr>
      <t>Crédito al IGC por Impuesto Territorial pagado por explotación de bienes raíces no agrícolas, según art. 56 N° 5 LIR</t>
    </r>
  </si>
  <si>
    <r>
      <rPr>
        <sz val="8"/>
        <color rgb="FF404040"/>
        <rFont val="Arial"/>
        <family val="2"/>
      </rPr>
      <t>Crédito al IGC por art. 33 bis LIR, según art. 14 letra D) N°8 letra a) numeral (v) LIR</t>
    </r>
  </si>
  <si>
    <r>
      <rPr>
        <sz val="8"/>
        <color rgb="FF404040"/>
        <rFont val="Arial"/>
        <family val="2"/>
      </rPr>
      <t>Crédito al IGC o IUSC por gastos en educación, según art. 55 ter LIR</t>
    </r>
  </si>
  <si>
    <r>
      <rPr>
        <sz val="8"/>
        <color rgb="FF404040"/>
        <rFont val="Arial"/>
        <family val="2"/>
      </rPr>
      <t>Crédito al IGC o IUSC por donaciones para fines sociales, según art. 1° bis Ley N° 19.885</t>
    </r>
  </si>
  <si>
    <r>
      <rPr>
        <sz val="8"/>
        <color rgb="FF404040"/>
        <rFont val="Arial"/>
        <family val="2"/>
      </rPr>
      <t>Crédito al IGC por donaciones a universidades, institutos profesionales y centros de formación técnica, según art. 69 Ley N° 18.681</t>
    </r>
  </si>
  <si>
    <r>
      <rPr>
        <sz val="8"/>
        <color rgb="FF404040"/>
        <rFont val="Arial"/>
        <family val="2"/>
      </rPr>
      <t>Crédito al IGC por ingreso diferido, según art. 14 letra D) N°8 letra d) numeral (ii) LIR</t>
    </r>
  </si>
  <si>
    <r>
      <rPr>
        <sz val="8"/>
        <color rgb="FF404040"/>
        <rFont val="Arial"/>
        <family val="2"/>
      </rPr>
      <t>Crédito al IUSC  o IGC por impuestos soportados en el exterior, según arts. 41 A N°4 letra B) o N° 5 LIR</t>
    </r>
  </si>
  <si>
    <r>
      <rPr>
        <sz val="8"/>
        <color rgb="FF404040"/>
        <rFont val="Arial"/>
        <family val="2"/>
      </rPr>
      <t>Crédito al IGC o IUSC por IUSC, según art. 56 N° 2 LIR</t>
    </r>
  </si>
  <si>
    <r>
      <rPr>
        <sz val="8"/>
        <color rgb="FF404040"/>
        <rFont val="Arial"/>
        <family val="2"/>
      </rPr>
      <t>Crédito al IGC o IUSC por ahorro neto positivo (Recuadro N° 3), según art. 3° transitorio numeral VI) Ley N° 20.780 (ex. art. 57 bis LIR)</t>
    </r>
  </si>
  <si>
    <r>
      <rPr>
        <sz val="8"/>
        <color rgb="FF404040"/>
        <rFont val="Arial"/>
        <family val="2"/>
      </rPr>
      <t>Crédito al IGC o IUSC por IDPC con derecho a devolución, según art. 56 N° 3 LIR</t>
    </r>
  </si>
  <si>
    <r>
      <rPr>
        <sz val="8"/>
        <color rgb="FF404040"/>
        <rFont val="Arial"/>
        <family val="2"/>
      </rPr>
      <t>Crédito al IGC por impuestos soportados en el exterior, según art. 41 A N° 4 letra A) letra b) LIR</t>
    </r>
  </si>
  <si>
    <r>
      <rPr>
        <sz val="8"/>
        <color rgb="FF404040"/>
        <rFont val="Arial"/>
        <family val="2"/>
      </rPr>
      <t>Crédito al IGC por donaciones al Fondo Nacional de Reconstrucción, según arts. 5 y 9 Ley N° 20.444</t>
    </r>
  </si>
  <si>
    <r>
      <rPr>
        <sz val="8"/>
        <color rgb="FF404040"/>
        <rFont val="Arial"/>
        <family val="2"/>
      </rPr>
      <t>Crédito al IGC o IUSC por donaciones para fines culturales, según art.8 Ley N° 18.985</t>
    </r>
  </si>
  <si>
    <r>
      <rPr>
        <sz val="8"/>
        <color rgb="FF404040"/>
        <rFont val="Arial"/>
        <family val="2"/>
      </rPr>
      <t>IGC O IUSC, DÉBITO FISCAL Y/O TASA ADICIONAL DETERMINADO</t>
    </r>
  </si>
  <si>
    <r>
      <rPr>
        <sz val="8"/>
        <color rgb="FF404040"/>
        <rFont val="Arial"/>
        <family val="2"/>
      </rPr>
      <t>IDPC de empresas acogidas al régimen Pro Pyme, según art. 14 letra D) N° 3 LIR</t>
    </r>
  </si>
  <si>
    <r>
      <rPr>
        <sz val="8"/>
        <color rgb="FF404040"/>
        <rFont val="Arial"/>
        <family val="2"/>
      </rPr>
      <t>IDPC de empresas acogidas al régimen de imputación parcial de créditos, según art. 14 letra A) LIR</t>
    </r>
  </si>
  <si>
    <r>
      <rPr>
        <sz val="8"/>
        <color rgb="FF404040"/>
        <rFont val="Arial"/>
        <family val="2"/>
      </rPr>
      <t>IDPC sobre rentas presuntas, según art. 34 LIR</t>
    </r>
  </si>
  <si>
    <r>
      <rPr>
        <sz val="8"/>
        <color rgb="FF404040"/>
        <rFont val="Arial"/>
        <family val="2"/>
      </rPr>
      <t>IDPC sobre rentas efectivas determinadas sin contabilidad completa</t>
    </r>
  </si>
  <si>
    <r>
      <rPr>
        <sz val="8"/>
        <color rgb="FF404040"/>
        <rFont val="Arial"/>
        <family val="2"/>
      </rPr>
      <t>Impuesto de 40% empresas del Estado, según art. 2º D.L. N° 2.398 de 1978</t>
    </r>
  </si>
  <si>
    <r>
      <rPr>
        <sz val="8"/>
        <color rgb="FF404040"/>
        <rFont val="Arial"/>
        <family val="2"/>
      </rPr>
      <t>Pago voluntario a título de IDPC, según art. 14 letra A) N° 6 LIR</t>
    </r>
  </si>
  <si>
    <r>
      <rPr>
        <sz val="8"/>
        <color rgb="FF404040"/>
        <rFont val="Arial"/>
        <family val="2"/>
      </rPr>
      <t>Diferencia de créditos por IDPC otorgados en forma indebida o en exceso, según art. 14 letra A) N° 7 LIR</t>
    </r>
  </si>
  <si>
    <r>
      <rPr>
        <sz val="8"/>
        <color rgb="FF404040"/>
        <rFont val="Arial"/>
        <family val="2"/>
      </rPr>
      <t>Impuesto específico a la actividad minera, según art. 64 bis LIR</t>
    </r>
  </si>
  <si>
    <r>
      <rPr>
        <sz val="8"/>
        <color rgb="FF404040"/>
        <rFont val="Arial"/>
        <family val="2"/>
      </rPr>
      <t>Impuesto único de 10% por enajenación de bienes raíces, según art. 17 N° 8 letra b) LIR y/o art. 4 Ley N° 21.078</t>
    </r>
  </si>
  <si>
    <r>
      <rPr>
        <sz val="8"/>
        <color rgb="FF404040"/>
        <rFont val="Arial"/>
        <family val="2"/>
      </rPr>
      <t>Impuesto único de 40% sobre gastos rechazados y otras partidas, según art. 21 inc. 1°, art. 14 letra A) N° 9 LIR</t>
    </r>
  </si>
  <si>
    <r>
      <rPr>
        <sz val="8"/>
        <color rgb="FF404040"/>
        <rFont val="Arial"/>
        <family val="2"/>
      </rPr>
      <t>Impuesto único de 10% por enajenación o rescate de acciones de S.A. con presencia bursátil, de cuotas de fondos de
inversión y fondos mutuos, según art. 107 LIR vigente a partir del 02.09.2022</t>
    </r>
  </si>
  <si>
    <r>
      <rPr>
        <sz val="8"/>
        <color rgb="FF404040"/>
        <rFont val="Arial"/>
        <family val="2"/>
      </rPr>
      <t>Contribución para el desarrollo regional según art. 32 Ley N° 21.210</t>
    </r>
  </si>
  <si>
    <r>
      <rPr>
        <sz val="8"/>
        <color rgb="FF404040"/>
        <rFont val="Arial"/>
        <family val="2"/>
      </rPr>
      <t>IA en carácter de único (activos subyacentes), según art. 58 N° 3 LIR</t>
    </r>
  </si>
  <si>
    <r>
      <rPr>
        <sz val="8"/>
        <color rgb="FF404040"/>
        <rFont val="Arial"/>
        <family val="2"/>
      </rPr>
      <t>Impuesto único de 10%, según art. 82 del art. 1° Ley N° 20.712</t>
    </r>
  </si>
  <si>
    <r>
      <rPr>
        <sz val="8"/>
        <color rgb="FF404040"/>
        <rFont val="Arial"/>
        <family val="2"/>
      </rPr>
      <t>Impuesto único por exceso de endeudamiento, según art. 41 F LIR</t>
    </r>
  </si>
  <si>
    <r>
      <rPr>
        <sz val="8"/>
        <color rgb="FF404040"/>
        <rFont val="Arial"/>
        <family val="2"/>
      </rPr>
      <t>IA según ex D.L. N° 600 de 1974</t>
    </r>
  </si>
  <si>
    <r>
      <rPr>
        <sz val="8"/>
        <color rgb="FF404040"/>
        <rFont val="Arial"/>
        <family val="2"/>
      </rPr>
      <t>IA según arts. 58 N° 1 y 2 y 60 inc. 1° LIR</t>
    </r>
  </si>
  <si>
    <r>
      <rPr>
        <sz val="8"/>
        <color rgb="FF404040"/>
        <rFont val="Arial"/>
        <family val="2"/>
      </rPr>
      <t>Impuesto único tasa 25% por distribuciones desproporcionadas, según art. 39° transitorio Ley N° 21.210</t>
    </r>
  </si>
  <si>
    <r>
      <rPr>
        <sz val="8"/>
        <color rgb="FF404040"/>
        <rFont val="Arial"/>
        <family val="2"/>
      </rPr>
      <t>Tasa adicional de 10% de IA, sobre cantidades declaradas en código 106, según art. 21 inc 3° LIR</t>
    </r>
  </si>
  <si>
    <r>
      <rPr>
        <sz val="8"/>
        <color rgb="FF404040"/>
        <rFont val="Arial"/>
        <family val="2"/>
      </rPr>
      <t>Retención de impuesto sobre gastos rechazados y otras partidas (tasa 45%), según art. 74 N° 4 LIR</t>
    </r>
  </si>
  <si>
    <r>
      <rPr>
        <sz val="8"/>
        <color rgb="FF404040"/>
        <rFont val="Arial"/>
        <family val="2"/>
      </rPr>
      <t>Retención de IA en carácter de único (activos subyacentes) (tasa 20% y/o 35%), según art. 74 N° 4 LIR</t>
    </r>
  </si>
  <si>
    <r>
      <rPr>
        <sz val="8"/>
        <color rgb="FF404040"/>
        <rFont val="Arial"/>
        <family val="2"/>
      </rPr>
      <t>Retención del IA sobre rentas asignadas empresas acogidas al régimen de los arts. 14 letra B) N° 1 , 2 y/o 14 letra D) N° 8, según art. 74 N° 4 LIR</t>
    </r>
  </si>
  <si>
    <r>
      <rPr>
        <sz val="8"/>
        <color rgb="FF404040"/>
        <rFont val="Arial"/>
        <family val="2"/>
      </rPr>
      <t>Débito fiscal por restitución crédito por IDPC, según art. 63 inc. final LIR</t>
    </r>
  </si>
  <si>
    <r>
      <rPr>
        <sz val="8"/>
        <color rgb="FF404040"/>
        <rFont val="Arial"/>
        <family val="2"/>
      </rPr>
      <t>Impuesto único talleres artesanales</t>
    </r>
  </si>
  <si>
    <r>
      <rPr>
        <sz val="8"/>
        <color rgb="FF404040"/>
        <rFont val="Arial"/>
        <family val="2"/>
      </rPr>
      <t>Impuesto único pescadores
artesanales</t>
    </r>
  </si>
  <si>
    <r>
      <rPr>
        <sz val="8"/>
        <color rgb="FF404040"/>
        <rFont val="Arial"/>
        <family val="2"/>
      </rPr>
      <t>Impuesto único por retiros de ahorro previsional, según art. 42 bis inc. 1° N° 3 LIR</t>
    </r>
  </si>
  <si>
    <r>
      <rPr>
        <sz val="8"/>
        <color rgb="FF404040"/>
        <rFont val="Arial"/>
        <family val="2"/>
      </rPr>
      <t>Restitución crédito por gastos de capacitación excesivo, según  art. 6° Ley N° 20.326</t>
    </r>
  </si>
  <si>
    <r>
      <rPr>
        <b/>
        <sz val="8"/>
        <color rgb="FF404040"/>
        <rFont val="Arial"/>
        <family val="2"/>
      </rPr>
      <t>ANVERSO - IMPUESTOS ANUALES A LA RENTA - LINEAS 51 A 75</t>
    </r>
  </si>
  <si>
    <r>
      <rPr>
        <sz val="8"/>
        <color rgb="FF404040"/>
        <rFont val="Arial"/>
        <family val="2"/>
      </rPr>
      <t>Reliquidación IGC por término de giro de empresa acogida al régimen del art. 14 letras A) y D) N° 3 y 8, según art. 38 bis
N° 3 LIR</t>
    </r>
  </si>
  <si>
    <r>
      <rPr>
        <sz val="8"/>
        <color rgb="FF404040"/>
        <rFont val="Arial"/>
        <family val="2"/>
      </rPr>
      <t>Pagos provisionales, según arts. 14 letra D) N° 3 letra (k) y 84 LIR</t>
    </r>
  </si>
  <si>
    <r>
      <rPr>
        <sz val="8"/>
        <color rgb="FF404040"/>
        <rFont val="Arial"/>
        <family val="2"/>
      </rPr>
      <t>Crédito fiscal AFP, según art. 23 D.L. N° 3.500 de 1980</t>
    </r>
  </si>
  <si>
    <r>
      <rPr>
        <sz val="8"/>
        <color rgb="FF404040"/>
        <rFont val="Arial"/>
        <family val="2"/>
      </rPr>
      <t>Crédito por gastos de capacitación, según Ley N° 19.518</t>
    </r>
  </si>
  <si>
    <r>
      <rPr>
        <sz val="8"/>
        <color rgb="FF404040"/>
        <rFont val="Arial"/>
        <family val="2"/>
      </rPr>
      <t>Crédito por desembolsos directos por
trazabilidad (art. 60 quinquies Código Tributario)</t>
    </r>
  </si>
  <si>
    <r>
      <rPr>
        <sz val="8"/>
        <color rgb="FF404040"/>
        <rFont val="Arial"/>
        <family val="2"/>
      </rPr>
      <t>Crédito empresas constructoras</t>
    </r>
  </si>
  <si>
    <r>
      <rPr>
        <sz val="8"/>
        <color rgb="FF404040"/>
        <rFont val="Arial"/>
        <family val="2"/>
      </rPr>
      <t>Crédito por reintegro de peajes, según art. 1° Ley N° 19.764</t>
    </r>
  </si>
  <si>
    <r>
      <rPr>
        <sz val="8"/>
        <color rgb="FF404040"/>
        <rFont val="Arial"/>
        <family val="2"/>
      </rPr>
      <t>Retenciones por rentas declaradas en código 110 (Recuadro N°1)</t>
    </r>
  </si>
  <si>
    <r>
      <rPr>
        <sz val="8"/>
        <color rgb="FF404040"/>
        <rFont val="Arial"/>
        <family val="2"/>
      </rPr>
      <t>Mayor retención por sueldos,
pensiones y otras rentas similares declaradas en código 1098</t>
    </r>
  </si>
  <si>
    <r>
      <rPr>
        <sz val="8"/>
        <color rgb="FF404040"/>
        <rFont val="Arial"/>
        <family val="2"/>
      </rPr>
      <t>Retenciones por rentas declaradas en códigos 155 y/o 767</t>
    </r>
  </si>
  <si>
    <r>
      <rPr>
        <sz val="8"/>
        <color rgb="FF404040"/>
        <rFont val="Arial"/>
        <family val="2"/>
      </rPr>
      <t>Retenciones por rentas declaradas en códigos 104, 106, 108, 955, 1632,
155, 1032, 187, 908, 951, 32 y 1829</t>
    </r>
  </si>
  <si>
    <r>
      <rPr>
        <sz val="8"/>
        <color rgb="FF404040"/>
        <rFont val="Arial"/>
        <family val="2"/>
      </rPr>
      <t>PPUA sin derecho a devolución, según art. 27° transitorio de la Ley N° 21.210</t>
    </r>
  </si>
  <si>
    <r>
      <rPr>
        <sz val="8"/>
        <color rgb="FF404040"/>
        <rFont val="Arial"/>
        <family val="2"/>
      </rPr>
      <t>PPUA con derecho a devolución, según art. 27° transitorio de la Ley N°
21.210</t>
    </r>
  </si>
  <si>
    <r>
      <rPr>
        <sz val="8"/>
        <color rgb="FF404040"/>
        <rFont val="Arial"/>
        <family val="2"/>
      </rPr>
      <t>Remanente de crédito por reliquidación del IUSC y/o por ahorro neto positivo, proveniente de códigos 162 y/o 174</t>
    </r>
  </si>
  <si>
    <r>
      <rPr>
        <sz val="8"/>
        <color rgb="FF404040"/>
        <rFont val="Arial"/>
        <family val="2"/>
      </rPr>
      <t>Remanente de crédito por IDPC proveniente de códigos 1638 y/o 610</t>
    </r>
  </si>
  <si>
    <r>
      <rPr>
        <sz val="8"/>
        <color rgb="FF404040"/>
        <rFont val="Arial"/>
        <family val="2"/>
      </rPr>
      <t>Créditos puestos a disposición de los socios por la sociedad respectiva, según instrucciones</t>
    </r>
  </si>
  <si>
    <r>
      <rPr>
        <sz val="8"/>
        <color rgb="FF404040"/>
        <rFont val="Arial"/>
        <family val="2"/>
      </rPr>
      <t>Crédito por sistemas solares térmicos, según Ley N° 20.365</t>
    </r>
  </si>
  <si>
    <r>
      <rPr>
        <sz val="8"/>
        <color rgb="FF404040"/>
        <rFont val="Arial"/>
        <family val="2"/>
      </rPr>
      <t>PPM puestos a disposición de los propietarios de empresas del régimen de transparencia tributaria del art. 14 letra D) N° 8 LIR</t>
    </r>
  </si>
  <si>
    <r>
      <rPr>
        <sz val="8"/>
        <color rgb="FF404040"/>
        <rFont val="Arial"/>
        <family val="2"/>
      </rPr>
      <t>Pago provisional exportadores, según ex-art. 13 Ley N° 18.768</t>
    </r>
  </si>
  <si>
    <r>
      <rPr>
        <sz val="8"/>
        <color rgb="FF404040"/>
        <rFont val="Arial"/>
        <family val="2"/>
      </rPr>
      <t>Retenciones sobre intereses, según
art. 74 N° 7 LIR</t>
    </r>
  </si>
  <si>
    <r>
      <rPr>
        <sz val="8"/>
        <color rgb="FF404040"/>
        <rFont val="Arial"/>
        <family val="2"/>
      </rPr>
      <t>Impuestos declarados y pagados en conformidad al art. 69 N° 3 y N° 4 LIR</t>
    </r>
  </si>
  <si>
    <r>
      <rPr>
        <sz val="8"/>
        <color rgb="FF404040"/>
        <rFont val="Arial"/>
        <family val="2"/>
      </rPr>
      <t>Excedente crédito por IDPC del
código 76</t>
    </r>
  </si>
  <si>
    <r>
      <rPr>
        <sz val="8"/>
        <color rgb="FF404040"/>
        <rFont val="Arial"/>
        <family val="2"/>
      </rPr>
      <t>Cargo por cotizaciones previsionales, según arts. 89 y sgtes. D.L. N° 3.500 de 1980</t>
    </r>
  </si>
  <si>
    <r>
      <rPr>
        <sz val="8"/>
        <color rgb="FF404040"/>
        <rFont val="Arial"/>
        <family val="2"/>
      </rPr>
      <t>Monto a pagar cuota(s) préstamo(s) tasa 0% (préstamos solidarios del Estado)</t>
    </r>
  </si>
  <si>
    <r>
      <rPr>
        <sz val="8"/>
        <color rgb="FF585858"/>
        <rFont val="Arial"/>
        <family val="2"/>
      </rPr>
      <t>+</t>
    </r>
  </si>
  <si>
    <r>
      <rPr>
        <sz val="8"/>
        <color rgb="FF404040"/>
        <rFont val="Arial"/>
        <family val="2"/>
      </rPr>
      <t>Monto a pagar cuota anticipo solidario para pago de cotizaciones, según art. 21 inc. 1° y 3° Ley N° 21.354</t>
    </r>
  </si>
  <si>
    <r>
      <rPr>
        <sz val="8"/>
        <color rgb="FF585858"/>
        <rFont val="Arial"/>
        <family val="2"/>
      </rPr>
      <t>=</t>
    </r>
  </si>
  <si>
    <r>
      <rPr>
        <sz val="8"/>
        <color rgb="FF585858"/>
        <rFont val="Arial"/>
        <family val="2"/>
      </rPr>
      <t>-</t>
    </r>
  </si>
  <si>
    <r>
      <rPr>
        <sz val="8"/>
        <color rgb="FF585858"/>
        <rFont val="Arial"/>
        <family val="2"/>
      </rPr>
      <t>Honorarios anuales con retención</t>
    </r>
  </si>
  <si>
    <r>
      <rPr>
        <sz val="8"/>
        <color rgb="FF585858"/>
        <rFont val="Arial"/>
        <family val="2"/>
      </rPr>
      <t>Honorarios anuales sin retención</t>
    </r>
  </si>
  <si>
    <r>
      <rPr>
        <sz val="8"/>
        <color rgb="FF585858"/>
        <rFont val="Arial"/>
        <family val="2"/>
      </rPr>
      <t>Honorarios líquidos percibidos de fuente extranjera</t>
    </r>
  </si>
  <si>
    <r>
      <rPr>
        <sz val="8"/>
        <color rgb="FF585858"/>
        <rFont val="Arial"/>
        <family val="2"/>
      </rPr>
      <t>Incremento por impuestos soportados en el extranjero</t>
    </r>
  </si>
  <si>
    <r>
      <rPr>
        <b/>
        <sz val="8"/>
        <color rgb="FF585858"/>
        <rFont val="Arial"/>
        <family val="2"/>
      </rPr>
      <t>Total ingresos brutos</t>
    </r>
  </si>
  <si>
    <r>
      <rPr>
        <sz val="8"/>
        <color rgb="FF585858"/>
        <rFont val="Arial"/>
        <family val="2"/>
      </rPr>
      <t>Participación en sociedades de profesionales de 2ª Categoría</t>
    </r>
  </si>
  <si>
    <r>
      <rPr>
        <sz val="8"/>
        <color rgb="FF585858"/>
        <rFont val="Arial"/>
        <family val="2"/>
      </rPr>
      <t>Monto ahorro previsional, según art. 42 bis inc. 1° LIR</t>
    </r>
  </si>
  <si>
    <r>
      <rPr>
        <sz val="8"/>
        <color rgb="FF585858"/>
        <rFont val="Arial"/>
        <family val="2"/>
      </rPr>
      <t>Gastos por donaciones para fines sociales, según art. 1° bis Ley N° 19.885</t>
    </r>
  </si>
  <si>
    <r>
      <rPr>
        <sz val="8"/>
        <color rgb="FF585858"/>
        <rFont val="Arial"/>
        <family val="2"/>
      </rPr>
      <t>Gastos efectivos (solo rebajables del código 547)</t>
    </r>
  </si>
  <si>
    <r>
      <rPr>
        <sz val="8"/>
        <color rgb="FF585858"/>
        <rFont val="Arial"/>
        <family val="2"/>
      </rPr>
      <t>Gastos presuntos: 30% sobre el código 547, con tope de 15 UTA</t>
    </r>
  </si>
  <si>
    <r>
      <rPr>
        <sz val="8"/>
        <color rgb="FF585858"/>
        <rFont val="Arial"/>
        <family val="2"/>
      </rPr>
      <t>Rebaja por presunción de asignación de zona  D.L. N° 889 de 1975</t>
    </r>
  </si>
  <si>
    <r>
      <rPr>
        <b/>
        <sz val="8"/>
        <color rgb="FF585858"/>
        <rFont val="Arial"/>
        <family val="2"/>
      </rPr>
      <t>Total honorarios</t>
    </r>
  </si>
  <si>
    <r>
      <rPr>
        <sz val="8"/>
        <color rgb="FF585858"/>
        <rFont val="Arial"/>
        <family val="2"/>
      </rPr>
      <t>Total remuneraciones directores S.A.</t>
    </r>
  </si>
  <si>
    <r>
      <rPr>
        <sz val="8"/>
        <color rgb="FF585858"/>
        <rFont val="Arial"/>
        <family val="2"/>
      </rPr>
      <t>Total rentas y retenciones</t>
    </r>
  </si>
  <si>
    <r>
      <rPr>
        <sz val="8"/>
        <color rgb="FF404040"/>
        <rFont val="Arial"/>
        <family val="2"/>
      </rPr>
      <t>Participaciones en ingresos brutos sociedades de profesionales de 2ª Categoría</t>
    </r>
  </si>
  <si>
    <r>
      <rPr>
        <sz val="8"/>
        <color rgb="FF404040"/>
        <rFont val="Arial"/>
        <family val="2"/>
      </rPr>
      <t>Trasladar a código 110, solo personas naturales</t>
    </r>
  </si>
  <si>
    <r>
      <rPr>
        <sz val="8"/>
        <color rgb="FF404040"/>
        <rFont val="Arial"/>
        <family val="2"/>
      </rPr>
      <t>Trasladar a código 198</t>
    </r>
  </si>
  <si>
    <r>
      <rPr>
        <sz val="8"/>
        <color rgb="FF404040"/>
        <rFont val="Arial"/>
        <family val="2"/>
      </rPr>
      <t>Precios de enajenaciones del conjunto de los bienes raíces situados en Chile</t>
    </r>
  </si>
  <si>
    <r>
      <rPr>
        <u/>
        <sz val="8"/>
        <color rgb="FF404040"/>
        <rFont val="Arial"/>
        <family val="2"/>
      </rPr>
      <t>Menos</t>
    </r>
    <r>
      <rPr>
        <sz val="8"/>
        <color rgb="FF404040"/>
        <rFont val="Arial"/>
        <family val="2"/>
      </rPr>
      <t>: valor de adquisición de los bienes raíces reajustados</t>
    </r>
  </si>
  <si>
    <r>
      <rPr>
        <u/>
        <sz val="8"/>
        <color rgb="FF404040"/>
        <rFont val="Arial"/>
        <family val="2"/>
      </rPr>
      <t>Menos</t>
    </r>
    <r>
      <rPr>
        <sz val="8"/>
        <color rgb="FF404040"/>
        <rFont val="Arial"/>
        <family val="2"/>
      </rPr>
      <t>: mejoras que hayan aumentado el valor de los bienes raíces reajustadas</t>
    </r>
  </si>
  <si>
    <r>
      <rPr>
        <sz val="8"/>
        <color rgb="FF404040"/>
        <rFont val="Arial"/>
        <family val="2"/>
      </rPr>
      <t>Mayor o menor valor percibido o devengado</t>
    </r>
  </si>
  <si>
    <r>
      <rPr>
        <u/>
        <sz val="8"/>
        <color rgb="FF404040"/>
        <rFont val="Arial"/>
        <family val="2"/>
      </rPr>
      <t>Menos</t>
    </r>
    <r>
      <rPr>
        <sz val="8"/>
        <color rgb="FF404040"/>
        <rFont val="Arial"/>
        <family val="2"/>
      </rPr>
      <t>: ingreso no renta equivalente a 8.000 UF o saldo del ejercicio anterior</t>
    </r>
  </si>
  <si>
    <r>
      <rPr>
        <sz val="8"/>
        <color rgb="FF404040"/>
        <rFont val="Arial"/>
        <family val="2"/>
      </rPr>
      <t>Mayor valor percibido o devengado afecto a impuesto</t>
    </r>
  </si>
  <si>
    <r>
      <rPr>
        <sz val="8"/>
        <color rgb="FF404040"/>
        <rFont val="Arial"/>
        <family val="2"/>
      </rPr>
      <t>Saldo de ingreso no renta a utilizar en los ejercicios siguientes</t>
    </r>
  </si>
  <si>
    <r>
      <rPr>
        <sz val="8"/>
        <color rgb="FF404040"/>
        <rFont val="Arial"/>
        <family val="2"/>
      </rPr>
      <t>Mayor valor percibido en enajenaciones efectuadas en el ejercicio</t>
    </r>
  </si>
  <si>
    <r>
      <rPr>
        <sz val="8"/>
        <color rgb="FF404040"/>
        <rFont val="Arial"/>
        <family val="2"/>
      </rPr>
      <t>Mayor valor devengado a declarar en los años tributarios siguientes</t>
    </r>
  </si>
  <si>
    <r>
      <rPr>
        <sz val="8"/>
        <color rgb="FF404040"/>
        <rFont val="Arial"/>
        <family val="2"/>
      </rPr>
      <t>Mayor valor percibido en el ejercicio por enajenaciones efectuadas en el ejercicio anterior</t>
    </r>
  </si>
  <si>
    <r>
      <rPr>
        <sz val="8"/>
        <color rgb="FF404040"/>
        <rFont val="Arial"/>
        <family val="2"/>
      </rPr>
      <t>Mayor valor percibido según códigos 1099 y 1114 anteriores afecto al IGC o IA, a trasladar a código 1032</t>
    </r>
  </si>
  <si>
    <r>
      <rPr>
        <sz val="8"/>
        <color rgb="FF404040"/>
        <rFont val="Arial"/>
        <family val="2"/>
      </rPr>
      <t>Mayor valor devengado según código 1061 anterior afecto a IGC a reliquidar, según instrucciones código 1033</t>
    </r>
  </si>
  <si>
    <r>
      <rPr>
        <sz val="8"/>
        <color rgb="FF404040"/>
        <rFont val="Arial"/>
        <family val="2"/>
      </rPr>
      <t>Mayor valor percibido según códigos 1099 y 1114 anteriores afecto al impuesto único y sustitutivo con tasa 10%, a trasladar a código 1043</t>
    </r>
  </si>
  <si>
    <r>
      <rPr>
        <sz val="8"/>
        <color rgb="FF404040"/>
        <rFont val="Arial"/>
        <family val="2"/>
      </rPr>
      <t>Total ahorro neto positivo del ejercicio</t>
    </r>
  </si>
  <si>
    <r>
      <rPr>
        <sz val="8"/>
        <color rgb="FF404040"/>
        <rFont val="Arial"/>
        <family val="2"/>
      </rPr>
      <t>Ahorro neto positivo utilizado en el ejercicio</t>
    </r>
  </si>
  <si>
    <r>
      <rPr>
        <sz val="8"/>
        <color rgb="FF404040"/>
        <rFont val="Arial"/>
        <family val="2"/>
      </rPr>
      <t>Remanente ahorro neto positivo del ejercicio siguiente</t>
    </r>
  </si>
  <si>
    <r>
      <rPr>
        <sz val="8"/>
        <color rgb="FF404040"/>
        <rFont val="Arial"/>
        <family val="2"/>
      </rPr>
      <t>Total ahorro neto negativo del ejercicio</t>
    </r>
  </si>
  <si>
    <r>
      <rPr>
        <sz val="8"/>
        <color rgb="FF404040"/>
        <rFont val="Arial"/>
        <family val="2"/>
      </rPr>
      <t>Cuota exenta 10 UTA</t>
    </r>
  </si>
  <si>
    <r>
      <rPr>
        <sz val="8"/>
        <color rgb="FF404040"/>
        <rFont val="Arial"/>
        <family val="2"/>
      </rPr>
      <t>Base para débito fiscal del ejercicio a registrar en código 201</t>
    </r>
  </si>
  <si>
    <r>
      <rPr>
        <sz val="8"/>
        <color rgb="FF404040"/>
        <rFont val="Arial"/>
        <family val="2"/>
      </rPr>
      <t>IGC o IA sobre rentas percibidas, según código 155</t>
    </r>
  </si>
  <si>
    <r>
      <rPr>
        <sz val="8"/>
        <color rgb="FF404040"/>
        <rFont val="Arial"/>
        <family val="2"/>
      </rPr>
      <t>Opción a reliquidar el IGC sobre renta devengada, según código 1033</t>
    </r>
  </si>
  <si>
    <r>
      <rPr>
        <sz val="8"/>
        <color rgb="FF404040"/>
        <rFont val="Arial"/>
        <family val="2"/>
      </rPr>
      <t>Régimen art. 107 LIR vigente hasta el 01.09.2022</t>
    </r>
  </si>
  <si>
    <r>
      <rPr>
        <sz val="8"/>
        <color rgb="FF404040"/>
        <rFont val="Arial"/>
        <family val="2"/>
      </rPr>
      <t>Acciones</t>
    </r>
  </si>
  <si>
    <r>
      <rPr>
        <sz val="8"/>
        <color rgb="FF404040"/>
        <rFont val="Arial"/>
        <family val="2"/>
      </rPr>
      <t>Cuotas de fondos mutuos y/o fondos de inversión</t>
    </r>
  </si>
  <si>
    <r>
      <rPr>
        <sz val="8"/>
        <color rgb="FF404040"/>
        <rFont val="Arial"/>
        <family val="2"/>
      </rPr>
      <t>Resultado neto de las operaciones del ejercicio</t>
    </r>
  </si>
  <si>
    <r>
      <rPr>
        <sz val="8"/>
        <color rgb="FF404040"/>
        <rFont val="Arial"/>
        <family val="2"/>
      </rPr>
      <t>Pérdida de arrastre del ejercicio anterior actualizada</t>
    </r>
  </si>
  <si>
    <r>
      <rPr>
        <sz val="8"/>
        <color rgb="FF404040"/>
        <rFont val="Arial"/>
        <family val="2"/>
      </rPr>
      <t>Base imponible o pérdida del ejercicio</t>
    </r>
  </si>
  <si>
    <r>
      <rPr>
        <sz val="8"/>
        <color rgb="FF404040"/>
        <rFont val="Arial"/>
        <family val="2"/>
      </rPr>
      <t>Remanente ejercicio anterior</t>
    </r>
  </si>
  <si>
    <r>
      <rPr>
        <sz val="8"/>
        <color rgb="FF404040"/>
        <rFont val="Arial"/>
        <family val="2"/>
      </rPr>
      <t>Crédito recibido en el ejercicio</t>
    </r>
  </si>
  <si>
    <r>
      <rPr>
        <sz val="8"/>
        <color rgb="FF404040"/>
        <rFont val="Arial"/>
        <family val="2"/>
      </rPr>
      <t>Crédito imputado en el ejercicio</t>
    </r>
  </si>
  <si>
    <r>
      <rPr>
        <sz val="8"/>
        <color rgb="FF252525"/>
        <rFont val="Arial"/>
        <family val="2"/>
      </rPr>
      <t>Remanente para ejercicio siguiente</t>
    </r>
  </si>
  <si>
    <r>
      <rPr>
        <sz val="8"/>
        <color rgb="FF404040"/>
        <rFont val="Arial"/>
        <family val="2"/>
      </rPr>
      <t>Préstamos efectuados a propietarios, socios o accionistas en el ejercicio</t>
    </r>
  </si>
  <si>
    <r>
      <rPr>
        <sz val="8"/>
        <color rgb="FF404040"/>
        <rFont val="Arial"/>
        <family val="2"/>
      </rPr>
      <t>Total de cantidades adeudadas, pagadas, abonadas en cuenta o puestas a disposición de relacionados en el exterior (arts. 31 inc. 3° y 59 LIR)</t>
    </r>
  </si>
  <si>
    <r>
      <rPr>
        <sz val="8"/>
        <color rgb="FF404040"/>
        <rFont val="Arial"/>
        <family val="2"/>
      </rPr>
      <t>Cantidades adeudadas, pagadas, abonadas en cuenta o puestas a disposición de relacionados en el exterior, cuyo IA no ha sido enterado (arts. 31 inc.  3° y 59 LIR)</t>
    </r>
  </si>
  <si>
    <r>
      <rPr>
        <sz val="8"/>
        <color rgb="FF404040"/>
        <rFont val="Arial"/>
        <family val="2"/>
      </rPr>
      <t>Total pasivos contraídos en Chile</t>
    </r>
  </si>
  <si>
    <r>
      <rPr>
        <sz val="8"/>
        <color rgb="FF404040"/>
        <rFont val="Arial"/>
        <family val="2"/>
      </rPr>
      <t>Beneficio antes de gastos financieros (EBITDA)</t>
    </r>
  </si>
  <si>
    <r>
      <rPr>
        <sz val="8"/>
        <color rgb="FF404040"/>
        <rFont val="Arial"/>
        <family val="2"/>
      </rPr>
      <t>Renta imponible extranjera (art. 41 A  N° 3 LIR)</t>
    </r>
  </si>
  <si>
    <r>
      <rPr>
        <sz val="8"/>
        <color rgb="FF404040"/>
        <rFont val="Arial"/>
        <family val="2"/>
      </rPr>
      <t>Total del activo</t>
    </r>
  </si>
  <si>
    <r>
      <rPr>
        <sz val="8"/>
        <color rgb="FF404040"/>
        <rFont val="Arial"/>
        <family val="2"/>
      </rPr>
      <t>Total del pasivo</t>
    </r>
  </si>
  <si>
    <r>
      <rPr>
        <sz val="8"/>
        <color rgb="FF404040"/>
        <rFont val="Arial"/>
        <family val="2"/>
      </rPr>
      <t>Saldo de caja (sólo dinero en efectivo y documentos al día, según arqueo)</t>
    </r>
  </si>
  <si>
    <r>
      <rPr>
        <sz val="8"/>
        <color rgb="FF404040"/>
        <rFont val="Arial"/>
        <family val="2"/>
      </rPr>
      <t>Capital efectivo</t>
    </r>
  </si>
  <si>
    <r>
      <rPr>
        <sz val="8"/>
        <color rgb="FF404040"/>
        <rFont val="Arial"/>
        <family val="2"/>
      </rPr>
      <t>Saldo cuenta corriente bancaria según, conciliación</t>
    </r>
  </si>
  <si>
    <r>
      <rPr>
        <sz val="8"/>
        <color rgb="FF404040"/>
        <rFont val="Arial"/>
        <family val="2"/>
      </rPr>
      <t>Existencia final</t>
    </r>
  </si>
  <si>
    <r>
      <rPr>
        <sz val="8"/>
        <color rgb="FF404040"/>
        <rFont val="Arial"/>
        <family val="2"/>
      </rPr>
      <t>Bienes adquiridos contrato leasing</t>
    </r>
  </si>
  <si>
    <r>
      <rPr>
        <sz val="8"/>
        <color rgb="FF404040"/>
        <rFont val="Arial"/>
        <family val="2"/>
      </rPr>
      <t>Activo inmovilizado</t>
    </r>
  </si>
  <si>
    <r>
      <rPr>
        <sz val="8"/>
        <color rgb="FF404040"/>
        <rFont val="Arial"/>
        <family val="2"/>
      </rPr>
      <t>Activo gasto diferido goodwill tributario</t>
    </r>
  </si>
  <si>
    <r>
      <rPr>
        <sz val="8"/>
        <color rgb="FF404040"/>
        <rFont val="Arial"/>
        <family val="2"/>
      </rPr>
      <t>Activo intangible goodwill tributario (Ley N° 20.780)</t>
    </r>
  </si>
  <si>
    <r>
      <rPr>
        <sz val="8"/>
        <color rgb="FF404040"/>
        <rFont val="Arial"/>
        <family val="2"/>
      </rPr>
      <t>Patrimonio financiero</t>
    </r>
  </si>
  <si>
    <r>
      <rPr>
        <sz val="8"/>
        <color rgb="FF404040"/>
        <rFont val="Arial"/>
        <family val="2"/>
      </rPr>
      <t>Utilidades financieras capitalizadas</t>
    </r>
  </si>
  <si>
    <r>
      <rPr>
        <sz val="8"/>
        <color rgb="FF404040"/>
        <rFont val="Arial"/>
        <family val="2"/>
      </rPr>
      <t>Gastos adeudados o pagados por cuotas de bienes en leasing</t>
    </r>
  </si>
  <si>
    <r>
      <rPr>
        <sz val="8"/>
        <color rgb="FF404040"/>
        <rFont val="Arial"/>
        <family val="2"/>
      </rPr>
      <t>Monto del capital  directa o indirectamente financiado por partes relacionadas</t>
    </r>
  </si>
  <si>
    <r>
      <rPr>
        <sz val="8"/>
        <color rgb="FF404040"/>
        <rFont val="Arial"/>
        <family val="2"/>
      </rPr>
      <t>TEX</t>
    </r>
  </si>
  <si>
    <r>
      <rPr>
        <sz val="8"/>
        <color rgb="FF404040"/>
        <rFont val="Arial"/>
        <family val="2"/>
      </rPr>
      <t>TEF</t>
    </r>
  </si>
  <si>
    <r>
      <rPr>
        <sz val="8"/>
        <color rgb="FF404040"/>
        <rFont val="Arial"/>
        <family val="2"/>
      </rPr>
      <t>Retiros, remesas o distribuciones afectos a IGC o IA, no Imputados a los RTRE</t>
    </r>
  </si>
  <si>
    <r>
      <rPr>
        <sz val="8"/>
        <color rgb="FF404040"/>
        <rFont val="Arial"/>
        <family val="2"/>
      </rPr>
      <t>Retiros, remesas o distribuciones afectos a IGC o IA, imputados a las utilidades de balance en exceso de las tributables (UBET)</t>
    </r>
  </si>
  <si>
    <r>
      <rPr>
        <sz val="8"/>
        <color rgb="FF404040"/>
        <rFont val="Arial"/>
        <family val="2"/>
      </rPr>
      <t>Depreciación acelerada vehículos eléctricos o híbridos con recarga eléctrica exterior u otros calificados como cero emisiones por resolución fundada del Ministerio de Energía (art. 8 Ley N° 21.305)</t>
    </r>
  </si>
  <si>
    <r>
      <rPr>
        <sz val="8"/>
        <color rgb="FF404040"/>
        <rFont val="Arial"/>
        <family val="2"/>
      </rPr>
      <t>Depreciación normal vehículos eléctricos o híbridos con recarga eléctrica exterior u otros calificados como cero emisiones por resolución fundada del Ministerio de Energía (art. 8 Ley N° 21.305)</t>
    </r>
  </si>
  <si>
    <r>
      <rPr>
        <sz val="8"/>
        <color rgb="FF404040"/>
        <rFont val="Arial"/>
        <family val="2"/>
      </rPr>
      <t>Saldo total de rentas exentas de IGC (art. 11 Ley N° 18.401, rentas del capitalismo popular)</t>
    </r>
  </si>
  <si>
    <r>
      <rPr>
        <sz val="8"/>
        <color rgb="FF404040"/>
        <rFont val="Arial"/>
        <family val="2"/>
      </rPr>
      <t>Saldo exceso de retiros de 2014, determinados al 31 de diciembre para ejercicios siguientes</t>
    </r>
  </si>
  <si>
    <r>
      <rPr>
        <sz val="8"/>
        <color rgb="FF404040"/>
        <rFont val="Arial"/>
        <family val="2"/>
      </rPr>
      <t>Saldo de crédito por IDPC no sujetos a restitución generados hasta el 31.12.2019</t>
    </r>
  </si>
  <si>
    <r>
      <rPr>
        <sz val="8"/>
        <color rgb="FF404040"/>
        <rFont val="Arial"/>
        <family val="2"/>
      </rPr>
      <t>Saldo de crédito por IDPC no sujetos a restitución generados a contar del 01.01.2020</t>
    </r>
  </si>
  <si>
    <r>
      <rPr>
        <sz val="8"/>
        <color rgb="FF404040"/>
        <rFont val="Arial"/>
        <family val="2"/>
      </rPr>
      <t>Saldo crédito Impuesto Tasa Adicional ex art. 21 LIR</t>
    </r>
  </si>
  <si>
    <r>
      <rPr>
        <sz val="8"/>
        <color rgb="FF404040"/>
        <rFont val="Arial"/>
        <family val="2"/>
      </rPr>
      <t>Saldo de excedente base imponible IDPC voluntario a imputar ejercicio siguientes</t>
    </r>
  </si>
  <si>
    <r>
      <rPr>
        <sz val="8"/>
        <color rgb="FF404040"/>
        <rFont val="Arial"/>
        <family val="2"/>
      </rPr>
      <t>Saldo o aporte inicial del ejercicio de la asociación o cuentas en participación o del encargo fiduciario a informar por el gestor</t>
    </r>
  </si>
  <si>
    <r>
      <rPr>
        <sz val="8"/>
        <color rgb="FF404040"/>
        <rFont val="Arial"/>
        <family val="2"/>
      </rPr>
      <t>Saldo final del ejercicio de la asociación o cuentas en participación o del encargo fiduciario a informar por el gestor</t>
    </r>
  </si>
  <si>
    <r>
      <rPr>
        <sz val="8"/>
        <color rgb="FF404040"/>
        <rFont val="Arial"/>
        <family val="2"/>
      </rPr>
      <t>Crédito por IDPC asignado en el ejercicio a los partícipes o beneficiarios de la asociación o cuentas en participación o del encargo fiduciario</t>
    </r>
  </si>
  <si>
    <r>
      <rPr>
        <sz val="8"/>
        <color rgb="FF404040"/>
        <rFont val="Arial"/>
        <family val="2"/>
      </rPr>
      <t>Crédito IPE asignado en el ejercicio a los partícipes o beneficiarios de la asociación o cuentas en participación o del encargo fiduciario</t>
    </r>
  </si>
  <si>
    <r>
      <rPr>
        <sz val="8"/>
        <color rgb="FF404040"/>
        <rFont val="Arial"/>
        <family val="2"/>
      </rPr>
      <t>Saldo de ingreso diferido pendiente de tributación correspondiente a lo dispuesto en el
ex art. 14 ter letra A) N° 2 LIR</t>
    </r>
  </si>
  <si>
    <r>
      <rPr>
        <sz val="8"/>
        <color rgb="FF404040"/>
        <rFont val="Arial"/>
        <family val="2"/>
      </rPr>
      <t>Ingreso  diferido a  imputar  en  el ejercicio</t>
    </r>
  </si>
  <si>
    <r>
      <rPr>
        <sz val="8"/>
        <color rgb="FF404040"/>
        <rFont val="Arial"/>
        <family val="2"/>
      </rPr>
      <t>Saldo de ingreso diferido pendiente de tributación de acuerdo al art. 14 letra D) N°8,
letra (d) de la LIR, art. 40° transitorio  de la Ley N° 21.210 y Circular N° 62 de 2020</t>
    </r>
  </si>
  <si>
    <r>
      <rPr>
        <sz val="8"/>
        <color rgb="FF404040"/>
        <rFont val="Arial"/>
        <family val="2"/>
      </rPr>
      <t>Saldo de ingreso diferido pendiente de tributación de acuerdo al art. 15° transitorio de
la Ley N° 21.210</t>
    </r>
  </si>
  <si>
    <r>
      <rPr>
        <sz val="8"/>
        <color rgb="FF404040"/>
        <rFont val="Arial"/>
        <family val="2"/>
      </rPr>
      <t>TOTAL Saldo ingreso diferido a imputar en los ejercicios siguientes</t>
    </r>
  </si>
  <si>
    <r>
      <rPr>
        <b/>
        <sz val="8"/>
        <color rgb="FF404040"/>
        <rFont val="Arial"/>
        <family val="2"/>
      </rPr>
      <t>DETALLE</t>
    </r>
  </si>
  <si>
    <r>
      <rPr>
        <b/>
        <sz val="8"/>
        <color rgb="FF404040"/>
        <rFont val="Arial"/>
        <family val="2"/>
      </rPr>
      <t>TOTAL GASTO</t>
    </r>
  </si>
  <si>
    <r>
      <rPr>
        <b/>
        <sz val="8"/>
        <color rgb="FF404040"/>
        <rFont val="Arial"/>
        <family val="2"/>
      </rPr>
      <t>GASTO NO ACEPTADO</t>
    </r>
  </si>
  <si>
    <r>
      <rPr>
        <b/>
        <sz val="8"/>
        <color rgb="FF404040"/>
        <rFont val="Arial"/>
        <family val="2"/>
      </rPr>
      <t>CRÉDITO</t>
    </r>
  </si>
  <si>
    <r>
      <rPr>
        <sz val="8"/>
        <color rgb="FF404040"/>
        <rFont val="Arial"/>
        <family val="2"/>
      </rPr>
      <t>Donaciones al FNR, según arts. 4° y 9° Ley N° 20.444 (no afectas al LGA)</t>
    </r>
  </si>
  <si>
    <r>
      <rPr>
        <sz val="8"/>
        <color rgb="FF404040"/>
        <rFont val="Arial"/>
        <family val="2"/>
      </rPr>
      <t>Donaciones para fines culturales, según art. 8° Ley N° 18.985 (afectas al LGA)</t>
    </r>
  </si>
  <si>
    <r>
      <rPr>
        <sz val="8"/>
        <color rgb="FF404040"/>
        <rFont val="Arial"/>
        <family val="2"/>
      </rPr>
      <t>Donaciones para fines educacionales, según art. 3° Ley N° 19.247 (afectas al LGA)</t>
    </r>
  </si>
  <si>
    <r>
      <rPr>
        <sz val="8"/>
        <color rgb="FF404040"/>
        <rFont val="Arial"/>
        <family val="2"/>
      </rPr>
      <t>Donaciones para fines deportivos, según art. 62 y sgtes. Ley N° 19.712 (afecta al LGA)</t>
    </r>
  </si>
  <si>
    <r>
      <rPr>
        <sz val="8"/>
        <color rgb="FF404040"/>
        <rFont val="Arial"/>
        <family val="2"/>
      </rPr>
      <t>Donaciones para fines sociales, según art. 1° y sgtes. Ley N° 19.885 (afecta al LGA)</t>
    </r>
  </si>
  <si>
    <r>
      <rPr>
        <sz val="8"/>
        <color rgb="FF404040"/>
        <rFont val="Arial"/>
        <family val="2"/>
      </rPr>
      <t>Crédito por impuesto territorial (contribuciones de bienes raíces)</t>
    </r>
  </si>
  <si>
    <r>
      <rPr>
        <sz val="8"/>
        <color rgb="FF404040"/>
        <rFont val="Arial"/>
        <family val="2"/>
      </rPr>
      <t>Crédito por bienes físicos del activo inmovilizado del ejercicio</t>
    </r>
  </si>
  <si>
    <r>
      <rPr>
        <sz val="8"/>
        <color rgb="FF404040"/>
        <rFont val="Arial"/>
        <family val="2"/>
      </rPr>
      <t>Crédito por rentas de zonas francas</t>
    </r>
  </si>
  <si>
    <r>
      <rPr>
        <sz val="8"/>
        <color rgb="FF404040"/>
        <rFont val="Arial"/>
        <family val="2"/>
      </rPr>
      <t>Crédito por ingreso diferido</t>
    </r>
  </si>
  <si>
    <r>
      <rPr>
        <sz val="8"/>
        <color rgb="FF404040"/>
        <rFont val="Arial"/>
        <family val="2"/>
      </rPr>
      <t>Otras rebajas especiales</t>
    </r>
  </si>
  <si>
    <r>
      <rPr>
        <sz val="8"/>
        <color rgb="FF404040"/>
        <rFont val="Arial"/>
        <family val="2"/>
      </rPr>
      <t>Remanente de crédito por bienes físicos del activo inmovilizado proveniente de inversiones AT 1999 - 2002</t>
    </r>
  </si>
  <si>
    <r>
      <rPr>
        <sz val="8"/>
        <color rgb="FF404040"/>
        <rFont val="Arial"/>
        <family val="2"/>
      </rPr>
      <t>Donaciones a universidades, institutos profesionales y centros de formación técnica, según art. 69 Ley N° 18.681 (afectas al LGA)</t>
    </r>
  </si>
  <si>
    <r>
      <rPr>
        <sz val="8"/>
        <color rgb="FF404040"/>
        <rFont val="Arial"/>
        <family val="2"/>
      </rPr>
      <t>Monto inversión Ley Arica</t>
    </r>
  </si>
  <si>
    <r>
      <rPr>
        <sz val="8"/>
        <color rgb="FF404040"/>
        <rFont val="Arial"/>
        <family val="2"/>
      </rPr>
      <t>Monto inversión  Ley Austral</t>
    </r>
  </si>
  <si>
    <r>
      <rPr>
        <sz val="8"/>
        <color rgb="FF404040"/>
        <rFont val="Arial"/>
        <family val="2"/>
      </rPr>
      <t>Crédito por impuestos soportados en el extranjero, según art.41  A LIR</t>
    </r>
  </si>
  <si>
    <r>
      <rPr>
        <sz val="8"/>
        <color rgb="FF404040"/>
        <rFont val="Arial"/>
        <family val="2"/>
      </rPr>
      <t>Crédito por inversión privada en actividades de investigación y desarrollo Ley N° 20.241</t>
    </r>
  </si>
  <si>
    <r>
      <rPr>
        <sz val="8"/>
        <color rgb="FF404040"/>
        <rFont val="Arial"/>
        <family val="2"/>
      </rPr>
      <t>Crédito IEAM del ejercicio</t>
    </r>
  </si>
  <si>
    <r>
      <rPr>
        <sz val="8"/>
        <color rgb="FF404040"/>
        <rFont val="Arial"/>
        <family val="2"/>
      </rPr>
      <t>Crédito IEAM utilizado en el ejercicio</t>
    </r>
  </si>
  <si>
    <r>
      <rPr>
        <sz val="8"/>
        <color rgb="FF404040"/>
        <rFont val="Arial"/>
        <family val="2"/>
      </rPr>
      <t>Remanente crédito IEAM a devolver a
través de código 36</t>
    </r>
  </si>
  <si>
    <r>
      <rPr>
        <sz val="8"/>
        <color rgb="FF404040"/>
        <rFont val="Arial"/>
        <family val="2"/>
      </rPr>
      <t>Otras donaciones, según art. 10 Ley N° 19.885 (afecta al LGA)</t>
    </r>
  </si>
  <si>
    <r>
      <rPr>
        <sz val="8"/>
        <color rgb="FF404040"/>
        <rFont val="Arial"/>
        <family val="2"/>
      </rPr>
      <t>Donaciones, según art. 7° Ley N° 16.282 (no afectas al LGA)</t>
    </r>
  </si>
  <si>
    <r>
      <rPr>
        <sz val="8"/>
        <color rgb="FF404040"/>
        <rFont val="Arial"/>
        <family val="2"/>
      </rPr>
      <t>Donaciones, según art. 37 D.L. N° 1.939 de 1977 (no afectas al LGA) y según art. 68 Ley N° 19.300 (no afectas al LGA)</t>
    </r>
  </si>
  <si>
    <r>
      <rPr>
        <sz val="8"/>
        <color rgb="FF404040"/>
        <rFont val="Arial"/>
        <family val="2"/>
      </rPr>
      <t>Donaciones, según Ley N° 21.015 (no afectas al LGA)</t>
    </r>
  </si>
  <si>
    <r>
      <rPr>
        <sz val="8"/>
        <color rgb="FF404040"/>
        <rFont val="Arial"/>
        <family val="2"/>
      </rPr>
      <t>Donaciones, según nuevo Título VIII bis D.L. N° 3.063 de 1979 (no afectas al LGA), incorporado por Ley N° 21.440</t>
    </r>
  </si>
  <si>
    <r>
      <rPr>
        <sz val="8"/>
        <color rgb="FF404040"/>
        <rFont val="Arial"/>
        <family val="2"/>
      </rPr>
      <t>Donaciones, según art. 18° Ley N° 21.258 (no afecta al LGA)</t>
    </r>
  </si>
  <si>
    <r>
      <rPr>
        <sz val="8"/>
        <color rgb="FF404040"/>
        <rFont val="Arial"/>
        <family val="2"/>
      </rPr>
      <t>Donaciones para fines culturales según art. 8° Ley N° 18.985</t>
    </r>
  </si>
  <si>
    <r>
      <rPr>
        <sz val="8"/>
        <color rgb="FF404040"/>
        <rFont val="Arial"/>
        <family val="2"/>
      </rPr>
      <t>Remanente año anterior</t>
    </r>
  </si>
  <si>
    <r>
      <rPr>
        <sz val="8"/>
        <color rgb="FF404040"/>
        <rFont val="Arial"/>
        <family val="2"/>
      </rPr>
      <t>Imputado en el ejercicio</t>
    </r>
  </si>
  <si>
    <r>
      <rPr>
        <sz val="8"/>
        <color rgb="FF404040"/>
        <rFont val="Arial"/>
        <family val="2"/>
      </rPr>
      <t>Remanente para ejercicio siguiente</t>
    </r>
  </si>
  <si>
    <r>
      <rPr>
        <sz val="8"/>
        <color rgb="FF404040"/>
        <rFont val="Arial"/>
        <family val="2"/>
      </rPr>
      <t>Remanente FUR ejercicio anterior debidamente reajustado</t>
    </r>
  </si>
  <si>
    <r>
      <rPr>
        <sz val="8"/>
        <color rgb="FF404040"/>
        <rFont val="Arial"/>
        <family val="2"/>
      </rPr>
      <t>FUR afectado con IS</t>
    </r>
  </si>
  <si>
    <r>
      <rPr>
        <sz val="8"/>
        <color rgb="FF404040"/>
        <rFont val="Arial"/>
        <family val="2"/>
      </rPr>
      <t>IS pagado que afectó al FUR</t>
    </r>
  </si>
  <si>
    <r>
      <rPr>
        <sz val="8"/>
        <color rgb="FF404040"/>
        <rFont val="Arial"/>
        <family val="2"/>
      </rPr>
      <t>Rebaja FUR por devolución de capital, enajenación de acciones o derechos sociales y reorganización empresarial, debidamente reajustados</t>
    </r>
  </si>
  <si>
    <r>
      <rPr>
        <sz val="8"/>
        <color rgb="FF404040"/>
        <rFont val="Arial"/>
        <family val="2"/>
      </rPr>
      <t>Rebaja FUR acogido a IS por devolución de capital, enajenación de acciones o derechos sociales y reorganización empresarial, debidamente reajustados</t>
    </r>
  </si>
  <si>
    <r>
      <rPr>
        <sz val="8"/>
        <color rgb="FF404040"/>
        <rFont val="Arial"/>
        <family val="2"/>
      </rPr>
      <t>Aumento FUR por reorganización empresarial debidamente reajustado</t>
    </r>
  </si>
  <si>
    <r>
      <rPr>
        <sz val="8"/>
        <color rgb="FF404040"/>
        <rFont val="Arial"/>
        <family val="2"/>
      </rPr>
      <t>Reclasificación FUR por rentas afectadas IS</t>
    </r>
  </si>
  <si>
    <r>
      <rPr>
        <sz val="8"/>
        <color rgb="FF404040"/>
        <rFont val="Arial"/>
        <family val="2"/>
      </rPr>
      <t>Remanente para el ejercicio siguiente de rentas afectadas con IS</t>
    </r>
  </si>
  <si>
    <r>
      <rPr>
        <sz val="8"/>
        <color rgb="FF404040"/>
        <rFont val="Arial"/>
        <family val="2"/>
      </rPr>
      <t>Remanente FUR para el ejercicio siguiente afectos a impuestos finales</t>
    </r>
  </si>
  <si>
    <r>
      <rPr>
        <sz val="8"/>
        <color rgb="FF404040"/>
        <rFont val="Arial"/>
        <family val="2"/>
      </rPr>
      <t>Remanente FUR para el ejercicio siguiente exentos e INR</t>
    </r>
  </si>
  <si>
    <r>
      <rPr>
        <sz val="8"/>
        <color rgb="FF404040"/>
        <rFont val="Arial"/>
        <family val="2"/>
      </rPr>
      <t>Remanente crédito IDPC ejercicio anterior debidamente reajustado</t>
    </r>
  </si>
  <si>
    <r>
      <rPr>
        <sz val="8"/>
        <color rgb="FF404040"/>
        <rFont val="Arial"/>
        <family val="2"/>
      </rPr>
      <t>Crédito por IDPC utilizado en el ejercicio</t>
    </r>
  </si>
  <si>
    <r>
      <rPr>
        <sz val="8"/>
        <color rgb="FF404040"/>
        <rFont val="Arial"/>
        <family val="2"/>
      </rPr>
      <t>Crédito por IDPC recibido en el ejercicio</t>
    </r>
  </si>
  <si>
    <r>
      <rPr>
        <sz val="8"/>
        <color rgb="FF404040"/>
        <rFont val="Arial"/>
        <family val="2"/>
      </rPr>
      <t>Remanente crédito por IDPC para el ejercicio siguiente</t>
    </r>
  </si>
  <si>
    <r>
      <rPr>
        <sz val="8"/>
        <color rgb="FF404040"/>
        <rFont val="Arial"/>
        <family val="2"/>
      </rPr>
      <t>Cantidad de bienes del activo inmovilizado</t>
    </r>
  </si>
  <si>
    <r>
      <rPr>
        <sz val="8"/>
        <color rgb="FF404040"/>
        <rFont val="Arial"/>
        <family val="2"/>
      </rPr>
      <t>Depreciación acelerada en 1/3  vida útil, del ejercicio (art. 31 N° 5 LIR)</t>
    </r>
  </si>
  <si>
    <r>
      <rPr>
        <sz val="8"/>
        <color rgb="FF404040"/>
        <rFont val="Arial"/>
        <family val="2"/>
      </rPr>
      <t>Depreciación acelerada en 1/10 vida útil, del ejercicio (art. 31 N° 5 bis LIR)</t>
    </r>
  </si>
  <si>
    <r>
      <rPr>
        <sz val="8"/>
        <color rgb="FF404040"/>
        <rFont val="Arial"/>
        <family val="2"/>
      </rPr>
      <t>Depreciación instantánea por el 100% del valor de adquisición del bien físico del activo inmovilizado, adquirido en el ejercicio (art. 22° transitorio bis Ley N° 21.210, incorporado por la Ley N°21.256)</t>
    </r>
  </si>
  <si>
    <r>
      <rPr>
        <sz val="8"/>
        <color rgb="FF404040"/>
        <rFont val="Arial"/>
        <family val="2"/>
      </rPr>
      <t>Total depreciación normal de los bienes con depreciación acelerada y/o instantánea informada en los códigos 938, 949 y 1158</t>
    </r>
  </si>
  <si>
    <r>
      <rPr>
        <sz val="8"/>
        <color rgb="FF404040"/>
        <rFont val="Arial"/>
        <family val="2"/>
      </rPr>
      <t>Diferencia entre depreciaciones aceleradas y/o instantáneas y normales del ejercicio, anteriores</t>
    </r>
  </si>
  <si>
    <r>
      <rPr>
        <sz val="8"/>
        <color rgb="FF404040"/>
        <rFont val="Arial"/>
        <family val="2"/>
      </rPr>
      <t>Agregados a la RLI (o pérdida tributaria) de primera categoría, según art. 64 ter LIR</t>
    </r>
  </si>
  <si>
    <r>
      <rPr>
        <sz val="8"/>
        <color rgb="FF404040"/>
        <rFont val="Arial"/>
        <family val="2"/>
      </rPr>
      <t>Deducciones a la RLI (o pérdida tributaria) de primera categoría, según art. 64 ter LIR</t>
    </r>
  </si>
  <si>
    <r>
      <rPr>
        <sz val="8"/>
        <color rgb="FF404040"/>
        <rFont val="Arial"/>
        <family val="2"/>
      </rPr>
      <t>Ventas expresadas en toneladas métricas de cobre fino, según art. 64 bis LIR</t>
    </r>
  </si>
  <si>
    <r>
      <rPr>
        <sz val="8"/>
        <color rgb="FF404040"/>
        <rFont val="Arial"/>
        <family val="2"/>
      </rPr>
      <t>Ventas de relacionados expresadas en toneladas métricas de cobre fino, según art. 64 bis LIR</t>
    </r>
  </si>
  <si>
    <r>
      <rPr>
        <sz val="8"/>
        <color rgb="FF404040"/>
        <rFont val="Arial"/>
        <family val="2"/>
      </rPr>
      <t>Margen operacional minero según art. 64 bis LIR</t>
    </r>
  </si>
  <si>
    <r>
      <rPr>
        <sz val="8"/>
        <color rgb="FF404040"/>
        <rFont val="Arial"/>
        <family val="2"/>
      </rPr>
      <t>Ingresos del giro percibidos o devengados</t>
    </r>
  </si>
  <si>
    <r>
      <rPr>
        <sz val="8"/>
        <color rgb="FF404040"/>
        <rFont val="Arial"/>
        <family val="2"/>
      </rPr>
      <t>Rentas de fuente extranjera</t>
    </r>
  </si>
  <si>
    <r>
      <rPr>
        <sz val="8"/>
        <color rgb="FF404040"/>
        <rFont val="Arial"/>
        <family val="2"/>
      </rPr>
      <t>Intereses percibidos o devengados</t>
    </r>
  </si>
  <si>
    <r>
      <rPr>
        <sz val="8"/>
        <color rgb="FF404040"/>
        <rFont val="Arial"/>
        <family val="2"/>
      </rPr>
      <t>Otros ingresos percibidos o devengados</t>
    </r>
  </si>
  <si>
    <r>
      <rPr>
        <sz val="8"/>
        <color rgb="FF404040"/>
        <rFont val="Arial"/>
        <family val="2"/>
      </rPr>
      <t>Costo directo de los bienes y servicios</t>
    </r>
  </si>
  <si>
    <r>
      <rPr>
        <sz val="8"/>
        <color rgb="FF404040"/>
        <rFont val="Arial"/>
        <family val="2"/>
      </rPr>
      <t>Remuneraciones</t>
    </r>
  </si>
  <si>
    <r>
      <rPr>
        <sz val="8"/>
        <color rgb="FF404040"/>
        <rFont val="Arial"/>
        <family val="2"/>
      </rPr>
      <t>Arriendos</t>
    </r>
  </si>
  <si>
    <r>
      <rPr>
        <sz val="8"/>
        <color rgb="FF404040"/>
        <rFont val="Arial"/>
        <family val="2"/>
      </rPr>
      <t>Depreciación financiera del ejercicio</t>
    </r>
  </si>
  <si>
    <r>
      <rPr>
        <sz val="8"/>
        <color rgb="FF404040"/>
        <rFont val="Arial"/>
        <family val="2"/>
      </rPr>
      <t>Intereses pagados o adeudados</t>
    </r>
  </si>
  <si>
    <r>
      <rPr>
        <sz val="8"/>
        <color rgb="FF404040"/>
        <rFont val="Arial"/>
        <family val="2"/>
      </rPr>
      <t>Gastos por donaciones</t>
    </r>
  </si>
  <si>
    <r>
      <rPr>
        <sz val="8"/>
        <color rgb="FF404040"/>
        <rFont val="Arial"/>
        <family val="2"/>
      </rPr>
      <t>Otros gastos financieros</t>
    </r>
  </si>
  <si>
    <r>
      <rPr>
        <sz val="8"/>
        <color rgb="FF404040"/>
        <rFont val="Arial"/>
        <family val="2"/>
      </rPr>
      <t>Gastos por inversión privada en investigación y desarrollo certificados por CORFO</t>
    </r>
  </si>
  <si>
    <r>
      <rPr>
        <sz val="8"/>
        <color rgb="FF404040"/>
        <rFont val="Arial"/>
        <family val="2"/>
      </rPr>
      <t>Gastos por inversión privada en Investigación y desarrollo no certificados por CORFO</t>
    </r>
  </si>
  <si>
    <r>
      <rPr>
        <sz val="8"/>
        <color rgb="FF404040"/>
        <rFont val="Arial"/>
        <family val="2"/>
      </rPr>
      <t>Gastos por exigencias medio ambientales</t>
    </r>
  </si>
  <si>
    <r>
      <rPr>
        <sz val="8"/>
        <color rgb="FF404040"/>
        <rFont val="Arial"/>
        <family val="2"/>
      </rPr>
      <t>Gasto por indemnización o compensación a clientes o usuarios</t>
    </r>
  </si>
  <si>
    <r>
      <rPr>
        <sz val="8"/>
        <color rgb="FF404040"/>
        <rFont val="Arial"/>
        <family val="2"/>
      </rPr>
      <t>Costos y gastos necesarios para producir las rentas de fuente extranjera</t>
    </r>
  </si>
  <si>
    <r>
      <rPr>
        <sz val="8"/>
        <color rgb="FF404040"/>
        <rFont val="Arial"/>
        <family val="2"/>
      </rPr>
      <t>Gastos por impuesto renta e impuesto diferido</t>
    </r>
  </si>
  <si>
    <r>
      <rPr>
        <sz val="8"/>
        <color rgb="FF404040"/>
        <rFont val="Arial"/>
        <family val="2"/>
      </rPr>
      <t>Otros gastos deducidos de los ingresos brutos</t>
    </r>
  </si>
  <si>
    <r>
      <rPr>
        <sz val="8"/>
        <color rgb="FF404040"/>
        <rFont val="Arial"/>
        <family val="2"/>
      </rPr>
      <t>Resultado financiero</t>
    </r>
  </si>
  <si>
    <r>
      <rPr>
        <sz val="8"/>
        <color rgb="FF404040"/>
        <rFont val="Arial"/>
        <family val="2"/>
      </rPr>
      <t>Corrección monetaria saldo deudor (art. 32 N° 1 LIR)</t>
    </r>
  </si>
  <si>
    <r>
      <rPr>
        <sz val="8"/>
        <color rgb="FF404040"/>
        <rFont val="Arial"/>
        <family val="2"/>
      </rPr>
      <t>Corrección monetaria saldo acreedor (art. 32 N° 2 LIR)</t>
    </r>
  </si>
  <si>
    <r>
      <rPr>
        <sz val="8"/>
        <color rgb="FF404040"/>
        <rFont val="Arial"/>
        <family val="2"/>
      </rPr>
      <t>Partidas del inc. 1° no afectas al IU de tasa 40% y del inc. 2° del art. 21 LIR, reajustados</t>
    </r>
  </si>
  <si>
    <r>
      <rPr>
        <sz val="8"/>
        <color rgb="FF404040"/>
        <rFont val="Arial"/>
        <family val="2"/>
      </rPr>
      <t>Estimación y/o castigos de deudas incobrables, según criterios financieros</t>
    </r>
  </si>
  <si>
    <r>
      <rPr>
        <sz val="8"/>
        <color rgb="FF404040"/>
        <rFont val="Arial"/>
        <family val="2"/>
      </rPr>
      <t>Rentas tributables no reconocidas financieramente</t>
    </r>
  </si>
  <si>
    <r>
      <rPr>
        <sz val="8"/>
        <color rgb="FF404040"/>
        <rFont val="Arial"/>
        <family val="2"/>
      </rPr>
      <t>Gastos agregados por donaciones</t>
    </r>
  </si>
  <si>
    <r>
      <rPr>
        <sz val="8"/>
        <color rgb="FF404040"/>
        <rFont val="Arial"/>
        <family val="2"/>
      </rPr>
      <t>Gastos que se deben agregar a la RLI según el art. 33 N° 1 LIR</t>
    </r>
  </si>
  <si>
    <r>
      <rPr>
        <sz val="8"/>
        <color rgb="FF404040"/>
        <rFont val="Arial"/>
        <family val="2"/>
      </rPr>
      <t>Ingreso diferido por cambio de régimen</t>
    </r>
  </si>
  <si>
    <r>
      <rPr>
        <sz val="8"/>
        <color rgb="FF404040"/>
        <rFont val="Arial"/>
        <family val="2"/>
      </rPr>
      <t>Costos y gastos asociados a  ingresos no renta (art. 17 LIR), generados</t>
    </r>
  </si>
  <si>
    <r>
      <rPr>
        <sz val="8"/>
        <color rgb="FF404040"/>
        <rFont val="Arial"/>
        <family val="2"/>
      </rPr>
      <t>Proporcionalidad gastos imputados a ingresos no renta y/o rentas exentas</t>
    </r>
  </si>
  <si>
    <r>
      <rPr>
        <sz val="8"/>
        <color rgb="FF404040"/>
        <rFont val="Arial"/>
        <family val="2"/>
      </rPr>
      <t>Intereses devengados por inversiones en bonos del art. 104 LIR</t>
    </r>
  </si>
  <si>
    <r>
      <rPr>
        <sz val="8"/>
        <color rgb="FF404040"/>
        <rFont val="Arial"/>
        <family val="2"/>
      </rPr>
      <t>Ingresos devengados por cambio de régimen</t>
    </r>
  </si>
  <si>
    <r>
      <rPr>
        <sz val="8"/>
        <color rgb="FF404040"/>
        <rFont val="Arial"/>
        <family val="2"/>
      </rPr>
      <t>Gastos adeudados por cambio de régimen</t>
    </r>
  </si>
  <si>
    <r>
      <rPr>
        <sz val="8"/>
        <color rgb="FF404040"/>
        <rFont val="Arial"/>
        <family val="2"/>
      </rPr>
      <t>Castigo de deudas incobrables, según art. 31 inc. 4° N° 4 LIR</t>
    </r>
  </si>
  <si>
    <r>
      <rPr>
        <sz val="8"/>
        <color rgb="FF404040"/>
        <rFont val="Arial"/>
        <family val="2"/>
      </rPr>
      <t>Amortización de intangibles, art. 22° transitorio bis, inc. 4°, 5° y 6° Ley N° 21.210</t>
    </r>
  </si>
  <si>
    <r>
      <rPr>
        <sz val="8"/>
        <color rgb="FF404040"/>
        <rFont val="Arial"/>
        <family val="2"/>
      </rPr>
      <t>Depreciación tributaria del ejercicio</t>
    </r>
  </si>
  <si>
    <r>
      <rPr>
        <sz val="8"/>
        <color rgb="FF404040"/>
        <rFont val="Arial"/>
        <family val="2"/>
      </rPr>
      <t>Gasto goodwill tributario del ejercicio</t>
    </r>
  </si>
  <si>
    <r>
      <rPr>
        <sz val="8"/>
        <color rgb="FF404040"/>
        <rFont val="Arial"/>
        <family val="2"/>
      </rPr>
      <t>Impuesto específico a la actividad minera</t>
    </r>
  </si>
  <si>
    <r>
      <rPr>
        <sz val="8"/>
        <color rgb="FF404040"/>
        <rFont val="Arial"/>
        <family val="2"/>
      </rPr>
      <t>Gastos rechazados afectos a la tributación del art. 21 inc. 1°  LIR</t>
    </r>
  </si>
  <si>
    <r>
      <rPr>
        <sz val="8"/>
        <color rgb="FF404040"/>
        <rFont val="Arial"/>
        <family val="2"/>
      </rPr>
      <t>Gastos rechazados afectos a la tributación del art. 21 inc. 3° LIR</t>
    </r>
  </si>
  <si>
    <r>
      <rPr>
        <sz val="8"/>
        <color rgb="FF404040"/>
        <rFont val="Arial"/>
        <family val="2"/>
      </rPr>
      <t>Otras partidas</t>
    </r>
  </si>
  <si>
    <r>
      <rPr>
        <sz val="8"/>
        <color rgb="FF404040"/>
        <rFont val="Arial"/>
        <family val="2"/>
      </rPr>
      <t>Rentas exentas IDPC (art. 33 N°2 LIR )</t>
    </r>
  </si>
  <si>
    <r>
      <rPr>
        <sz val="8"/>
        <color rgb="FF404040"/>
        <rFont val="Arial"/>
        <family val="2"/>
      </rPr>
      <t>Dividendos y/o utilidades sociales percibidos o devengados (art. 33 N° 2 LIR)</t>
    </r>
  </si>
  <si>
    <r>
      <rPr>
        <sz val="8"/>
        <color rgb="FF404040"/>
        <rFont val="Arial"/>
        <family val="2"/>
      </rPr>
      <t>Dividendos y/o utilidades sociales percibidas o devengadas (art. 33 N° 2 LIR), ingresos no renta</t>
    </r>
  </si>
  <si>
    <r>
      <rPr>
        <sz val="8"/>
        <color rgb="FF404040"/>
        <rFont val="Arial"/>
        <family val="2"/>
      </rPr>
      <t>Gastos aceptados por donaciones</t>
    </r>
  </si>
  <si>
    <r>
      <rPr>
        <sz val="8"/>
        <color rgb="FF404040"/>
        <rFont val="Arial"/>
        <family val="2"/>
      </rPr>
      <t>Ingresos no renta, generados (art. 17 LIR)</t>
    </r>
  </si>
  <si>
    <r>
      <rPr>
        <sz val="8"/>
        <color rgb="FF404040"/>
        <rFont val="Arial"/>
        <family val="2"/>
      </rPr>
      <t>Pérdidas de ejercicios anteriores (art. 31 N° 3 LIR)</t>
    </r>
  </si>
  <si>
    <r>
      <rPr>
        <b/>
        <sz val="8"/>
        <color rgb="FF404040"/>
        <rFont val="Arial"/>
        <family val="2"/>
      </rPr>
      <t>Renta líquida imponible antes de rebaja por incentivo al ahorro (art. 14 letra E) LIR) y/o por pago de IDPC voluntario (art. 14 letra A) N°6 LIR y art. 42° transitorio Ley N° 21.210) o pérdida tributaria</t>
    </r>
  </si>
  <si>
    <r>
      <rPr>
        <sz val="8"/>
        <color rgb="FF404040"/>
        <rFont val="Arial"/>
        <family val="2"/>
      </rPr>
      <t>Incentivo al ahorro según art. 14 letra E) LIR</t>
    </r>
  </si>
  <si>
    <r>
      <rPr>
        <sz val="8"/>
        <color rgb="FF404040"/>
        <rFont val="Arial"/>
        <family val="2"/>
      </rPr>
      <t>Base del IDPC voluntario según  art. 14 letra A) N°  6 LIR y art. 42° transitorio Ley N° 21.210</t>
    </r>
  </si>
  <si>
    <r>
      <rPr>
        <b/>
        <sz val="8"/>
        <color rgb="FF404040"/>
        <rFont val="Arial"/>
        <family val="2"/>
      </rPr>
      <t>Renta líquida imponible afecta a IDPC (o pérdida tributaria antes de imputar dividendos o retiros percibidos) del ejercicio</t>
    </r>
  </si>
  <si>
    <r>
      <rPr>
        <sz val="8"/>
        <color rgb="FF404040"/>
        <rFont val="Arial"/>
        <family val="2"/>
      </rPr>
      <t>Dividendos o retiros percibidos afectos a impuestos finales, que absorben la pérdida tributaria</t>
    </r>
  </si>
  <si>
    <r>
      <rPr>
        <sz val="8"/>
        <color rgb="FF404040"/>
        <rFont val="Arial"/>
        <family val="2"/>
      </rPr>
      <t>Incremento por IDPC de los dividendos o retiros percibidos afectos a impuestos finales, que absorben la pérdida tributaria</t>
    </r>
  </si>
  <si>
    <r>
      <rPr>
        <b/>
        <sz val="8"/>
        <color rgb="FF404040"/>
        <rFont val="Arial"/>
        <family val="2"/>
      </rPr>
      <t>Pérdida tributaria del ejercicio al 31 de diciembre</t>
    </r>
  </si>
  <si>
    <r>
      <rPr>
        <sz val="8"/>
        <color rgb="FF404040"/>
        <rFont val="Arial"/>
        <family val="2"/>
      </rPr>
      <t>CPT positivo final (recuadro N° 14)</t>
    </r>
  </si>
  <si>
    <r>
      <rPr>
        <sz val="8"/>
        <color rgb="FF404040"/>
        <rFont val="Arial"/>
        <family val="2"/>
      </rPr>
      <t>CPT negativo final (recuadro N° 14)</t>
    </r>
  </si>
  <si>
    <r>
      <rPr>
        <sz val="8"/>
        <color rgb="FF404040"/>
        <rFont val="Arial"/>
        <family val="2"/>
      </rPr>
      <t>Saldo negativo del registro REX al término del ejercicio</t>
    </r>
  </si>
  <si>
    <r>
      <rPr>
        <sz val="8"/>
        <color rgb="FF404040"/>
        <rFont val="Arial"/>
        <family val="2"/>
      </rPr>
      <t>Remesas, retiros o dividendos repartidos en el ejercicio, reajustados</t>
    </r>
  </si>
  <si>
    <r>
      <rPr>
        <b/>
        <sz val="8"/>
        <color rgb="FF404040"/>
        <rFont val="Arial"/>
        <family val="2"/>
      </rPr>
      <t>Subtotal</t>
    </r>
  </si>
  <si>
    <r>
      <rPr>
        <sz val="8"/>
        <color rgb="FF404040"/>
        <rFont val="Arial"/>
        <family val="2"/>
      </rPr>
      <t>Saldo positivo del registro REX al término del ejercicio, antes de imputaciones</t>
    </r>
  </si>
  <si>
    <r>
      <rPr>
        <sz val="8"/>
        <color rgb="FF404040"/>
        <rFont val="Arial"/>
        <family val="2"/>
      </rPr>
      <t>Capital aportado debidamente reajustado (incluye aumentos y disminuciones efectivas)</t>
    </r>
  </si>
  <si>
    <r>
      <rPr>
        <sz val="8"/>
        <color rgb="FF404040"/>
        <rFont val="Arial"/>
        <family val="2"/>
      </rPr>
      <t>Saldo FUR  (cuando no haya sido considerado dentro del valor del capital aportado a la empresa)</t>
    </r>
  </si>
  <si>
    <r>
      <rPr>
        <sz val="8"/>
        <color rgb="FF404040"/>
        <rFont val="Arial"/>
        <family val="2"/>
      </rPr>
      <t>Sobreprecio obtenido en la colocación de acciones de propia emisión, debidamente reajustado</t>
    </r>
  </si>
  <si>
    <r>
      <rPr>
        <b/>
        <sz val="8"/>
        <color rgb="FF404040"/>
        <rFont val="Arial"/>
        <family val="2"/>
      </rPr>
      <t>Rentas afectas a IGC o IA (RAI) del ejercicio</t>
    </r>
  </si>
  <si>
    <r>
      <rPr>
        <sz val="8"/>
        <color rgb="FF404040"/>
        <rFont val="Arial"/>
        <family val="2"/>
      </rPr>
      <t>CPT positivo inicial</t>
    </r>
  </si>
  <si>
    <r>
      <rPr>
        <sz val="8"/>
        <color rgb="FF404040"/>
        <rFont val="Arial"/>
        <family val="2"/>
      </rPr>
      <t>CPT negativo inicial</t>
    </r>
  </si>
  <si>
    <r>
      <rPr>
        <sz val="8"/>
        <color rgb="FF404040"/>
        <rFont val="Arial"/>
        <family val="2"/>
      </rPr>
      <t>Corrección monetaria capital propio tributario inicial</t>
    </r>
  </si>
  <si>
    <r>
      <rPr>
        <sz val="8"/>
        <color rgb="FF404040"/>
        <rFont val="Arial"/>
        <family val="2"/>
      </rPr>
      <t>Aumentos (efectivos) de capital del ejercicio, actualizados</t>
    </r>
  </si>
  <si>
    <r>
      <rPr>
        <sz val="8"/>
        <color rgb="FF404040"/>
        <rFont val="Arial"/>
        <family val="2"/>
      </rPr>
      <t>Disminuciones (efectivas) de capital del ejercicio, actualizadas</t>
    </r>
  </si>
  <si>
    <r>
      <rPr>
        <sz val="8"/>
        <color rgb="FF404040"/>
        <rFont val="Arial"/>
        <family val="2"/>
      </rPr>
      <t>Renta líquida imponible afecta a IDPC del ejercicio</t>
    </r>
  </si>
  <si>
    <r>
      <rPr>
        <sz val="8"/>
        <color rgb="FF404040"/>
        <rFont val="Arial"/>
        <family val="2"/>
      </rPr>
      <t>Pérdida tributaria del ejercicio al 31 de diciembre</t>
    </r>
  </si>
  <si>
    <r>
      <rPr>
        <sz val="8"/>
        <color rgb="FF404040"/>
        <rFont val="Arial"/>
        <family val="2"/>
      </rPr>
      <t>Rentas exentas del IDPC e ingresos no renta (positivo), generados por la empresa en el ejercicio</t>
    </r>
  </si>
  <si>
    <r>
      <rPr>
        <sz val="8"/>
        <color rgb="FF404040"/>
        <rFont val="Arial"/>
        <family val="2"/>
      </rPr>
      <t>Pérdida por rentas exentas del IDPC e ingresos no renta del ejercicio</t>
    </r>
  </si>
  <si>
    <r>
      <rPr>
        <sz val="8"/>
        <color rgb="FF404040"/>
        <rFont val="Arial"/>
        <family val="2"/>
      </rPr>
      <t>Retiros o dividendos percibidos en el ejercicio por participaciones en otras empresas</t>
    </r>
  </si>
  <si>
    <r>
      <rPr>
        <sz val="8"/>
        <color rgb="FF404040"/>
        <rFont val="Arial"/>
        <family val="2"/>
      </rPr>
      <t>Utilidades percibidas afectas a impuestos finales imputadas a la pérdida tributaria del ejercicio</t>
    </r>
  </si>
  <si>
    <r>
      <rPr>
        <sz val="8"/>
        <color rgb="FF404040"/>
        <rFont val="Arial"/>
        <family val="2"/>
      </rPr>
      <t>Aumentos del ejercicio (por reorganizaciones)</t>
    </r>
  </si>
  <si>
    <r>
      <rPr>
        <sz val="8"/>
        <color rgb="FF404040"/>
        <rFont val="Arial"/>
        <family val="2"/>
      </rPr>
      <t>Disminuciones del ejercicio (por reorganizaciones)</t>
    </r>
  </si>
  <si>
    <r>
      <rPr>
        <sz val="8"/>
        <color rgb="FF404040"/>
        <rFont val="Arial"/>
        <family val="2"/>
      </rPr>
      <t>Crédito total disponible imputable contra impuestos finales (IPE), del ejercicio</t>
    </r>
  </si>
  <si>
    <r>
      <rPr>
        <sz val="8"/>
        <color rgb="FF404040"/>
        <rFont val="Arial"/>
        <family val="2"/>
      </rPr>
      <t>Base del IDPC voluntario según  art. 14 letra A) N°  6 LIR</t>
    </r>
  </si>
  <si>
    <r>
      <rPr>
        <sz val="8"/>
        <color rgb="FF404040"/>
        <rFont val="Arial"/>
        <family val="2"/>
      </rPr>
      <t>Otras partidas a agregar</t>
    </r>
  </si>
  <si>
    <r>
      <rPr>
        <sz val="8"/>
        <color rgb="FF404040"/>
        <rFont val="Arial"/>
        <family val="2"/>
      </rPr>
      <t>Otras partidas a deducir</t>
    </r>
  </si>
  <si>
    <r>
      <rPr>
        <sz val="8"/>
        <color rgb="FF404040"/>
        <rFont val="Arial"/>
        <family val="2"/>
      </rPr>
      <t>CPT positivo final</t>
    </r>
  </si>
  <si>
    <r>
      <rPr>
        <sz val="8"/>
        <color rgb="FF404040"/>
        <rFont val="Arial"/>
        <family val="2"/>
      </rPr>
      <t>CPT negativo final</t>
    </r>
  </si>
  <si>
    <r>
      <rPr>
        <sz val="8"/>
        <color rgb="FF404040"/>
        <rFont val="Arial"/>
        <family val="2"/>
      </rPr>
      <t>RAI</t>
    </r>
  </si>
  <si>
    <r>
      <rPr>
        <sz val="8"/>
        <color rgb="FF404040"/>
        <rFont val="Arial"/>
        <family val="2"/>
      </rPr>
      <t>DDAN</t>
    </r>
  </si>
  <si>
    <r>
      <rPr>
        <sz val="8"/>
        <color rgb="FF404040"/>
        <rFont val="Arial"/>
        <family val="2"/>
      </rPr>
      <t>REX</t>
    </r>
  </si>
  <si>
    <r>
      <rPr>
        <sz val="8"/>
        <color rgb="FF404040"/>
        <rFont val="Arial"/>
        <family val="2"/>
      </rPr>
      <t>STUT</t>
    </r>
  </si>
  <si>
    <r>
      <rPr>
        <sz val="8"/>
        <color rgb="FF404040"/>
        <rFont val="Arial"/>
        <family val="2"/>
      </rPr>
      <t>INR</t>
    </r>
  </si>
  <si>
    <r>
      <rPr>
        <sz val="8"/>
        <color rgb="FF404040"/>
        <rFont val="Arial"/>
        <family val="2"/>
      </rPr>
      <t>Remanente ejercicio anterior o
saldo inicial reajustado (saldo positivo)</t>
    </r>
  </si>
  <si>
    <r>
      <rPr>
        <sz val="8"/>
        <color rgb="FF404040"/>
        <rFont val="Arial"/>
        <family val="2"/>
      </rPr>
      <t>Remanente ejercicio anterior o
saldo inicial reajustado (saldo negativo)</t>
    </r>
  </si>
  <si>
    <r>
      <rPr>
        <sz val="8"/>
        <color rgb="FF404040"/>
        <rFont val="Arial"/>
        <family val="2"/>
      </rPr>
      <t>Monto imputado al IS art. 25° transitorio Ley N° 21.210, reajustado</t>
    </r>
  </si>
  <si>
    <r>
      <rPr>
        <sz val="8"/>
        <color rgb="FF404040"/>
        <rFont val="Arial"/>
        <family val="2"/>
      </rPr>
      <t>Disminuciones del ejercicio (por
reorganizaciones)</t>
    </r>
  </si>
  <si>
    <r>
      <rPr>
        <sz val="8"/>
        <color rgb="FF404040"/>
        <rFont val="Arial"/>
        <family val="2"/>
      </rPr>
      <t>Reversos y/o disminuciones del
ejercicio (propios)</t>
    </r>
  </si>
  <si>
    <r>
      <rPr>
        <sz val="8"/>
        <color rgb="FF404040"/>
        <rFont val="Arial"/>
        <family val="2"/>
      </rPr>
      <t>Aumentos del ejercicio (propios)</t>
    </r>
  </si>
  <si>
    <r>
      <rPr>
        <sz val="8"/>
        <color rgb="FF404040"/>
        <rFont val="Arial"/>
        <family val="2"/>
      </rPr>
      <t>Otros aumentos del ejercicio</t>
    </r>
  </si>
  <si>
    <r>
      <rPr>
        <sz val="8"/>
        <color rgb="FF404040"/>
        <rFont val="Arial"/>
        <family val="2"/>
      </rPr>
      <t>Otras disminuciones del ejercicio</t>
    </r>
  </si>
  <si>
    <r>
      <rPr>
        <sz val="8"/>
        <color rgb="FF404040"/>
        <rFont val="Arial"/>
        <family val="2"/>
      </rPr>
      <t>Remesas, retiros o dividendos
imputados a los RTRE, reajustados</t>
    </r>
  </si>
  <si>
    <r>
      <rPr>
        <sz val="8"/>
        <color rgb="FF404040"/>
        <rFont val="Arial"/>
        <family val="2"/>
      </rPr>
      <t>Retiros en exceso y devoluciones
de capital imputados en el ejercicio, reajustados</t>
    </r>
  </si>
  <si>
    <r>
      <rPr>
        <sz val="8"/>
        <color rgb="FF404040"/>
        <rFont val="Arial"/>
        <family val="2"/>
      </rPr>
      <t>Remanente ejercicio siguiente
(saldo positivo)</t>
    </r>
  </si>
  <si>
    <r>
      <rPr>
        <sz val="8"/>
        <color rgb="FF404040"/>
        <rFont val="Arial"/>
        <family val="2"/>
      </rPr>
      <t>Remanente ejercicio siguiente (saldo negativo)</t>
    </r>
  </si>
  <si>
    <r>
      <rPr>
        <sz val="8"/>
        <color rgb="FF404040"/>
        <rFont val="Arial"/>
        <family val="2"/>
      </rPr>
      <t>Acumulados a contar desde el 01.01.2017</t>
    </r>
  </si>
  <si>
    <r>
      <rPr>
        <sz val="8"/>
        <color rgb="FF404040"/>
        <rFont val="Arial"/>
        <family val="2"/>
      </rPr>
      <t>Acumulados hasta el 31.12.2016</t>
    </r>
  </si>
  <si>
    <r>
      <rPr>
        <sz val="8"/>
        <color rgb="FF404040"/>
        <rFont val="Arial"/>
        <family val="2"/>
      </rPr>
      <t>No Sujeto a Restitución</t>
    </r>
  </si>
  <si>
    <r>
      <rPr>
        <sz val="8"/>
        <color rgb="FF404040"/>
        <rFont val="Arial"/>
        <family val="2"/>
      </rPr>
      <t>Sujeto a Restitución</t>
    </r>
  </si>
  <si>
    <r>
      <rPr>
        <sz val="8"/>
        <color rgb="FF404040"/>
        <rFont val="Arial"/>
        <family val="2"/>
      </rPr>
      <t>IPE</t>
    </r>
  </si>
  <si>
    <r>
      <rPr>
        <sz val="8"/>
        <color rgb="FF404040"/>
        <rFont val="Arial"/>
        <family val="2"/>
      </rPr>
      <t>Sin D° Devolución</t>
    </r>
  </si>
  <si>
    <r>
      <rPr>
        <sz val="8"/>
        <color rgb="FF404040"/>
        <rFont val="Arial"/>
        <family val="2"/>
      </rPr>
      <t>Con D° Devolución</t>
    </r>
  </si>
  <si>
    <r>
      <rPr>
        <sz val="8"/>
        <color rgb="FF404040"/>
        <rFont val="Arial"/>
        <family val="2"/>
      </rPr>
      <t>Remanente ejercicio anterior o saldo inicial (saldo positivo)</t>
    </r>
  </si>
  <si>
    <r>
      <rPr>
        <sz val="8"/>
        <color rgb="FF404040"/>
        <rFont val="Arial"/>
        <family val="2"/>
      </rPr>
      <t>Remanente ejercicio anterior o
saldo inicial (saldo negativo)</t>
    </r>
  </si>
  <si>
    <r>
      <rPr>
        <sz val="8"/>
        <color rgb="FF404040"/>
        <rFont val="Arial"/>
        <family val="2"/>
      </rPr>
      <t>Monto imputado al IS art. 25°
transitorio Ley N° 21.210,</t>
    </r>
  </si>
  <si>
    <r>
      <rPr>
        <sz val="8"/>
        <color rgb="FF404040"/>
        <rFont val="Arial"/>
        <family val="2"/>
      </rPr>
      <t>IDPC e IPE RLI generada en el ejercicio</t>
    </r>
  </si>
  <si>
    <r>
      <rPr>
        <sz val="8"/>
        <color rgb="FF404040"/>
        <rFont val="Arial"/>
        <family val="2"/>
      </rPr>
      <t>IDPC e IPE retiros o dividendos percibidos</t>
    </r>
  </si>
  <si>
    <r>
      <rPr>
        <sz val="8"/>
        <color rgb="FF404040"/>
        <rFont val="Arial"/>
        <family val="2"/>
      </rPr>
      <t>Asignado a remesas, retiros o
dividendos efectuados en el ejercicio, reajustados</t>
    </r>
  </si>
  <si>
    <r>
      <rPr>
        <sz val="8"/>
        <color rgb="FF404040"/>
        <rFont val="Arial"/>
        <family val="2"/>
      </rPr>
      <t>Asignado a retiros en exceso y
devoluciones de capital efectuados en el ejercicio, reajustados</t>
    </r>
  </si>
  <si>
    <r>
      <rPr>
        <sz val="8"/>
        <color rgb="FF404040"/>
        <rFont val="Arial"/>
        <family val="2"/>
      </rPr>
      <t>IDPC e IPE asignado a gastos rechazados del art. 21 inc. 1° no afectos a IU 40% y del inc. 2° LIR</t>
    </r>
  </si>
  <si>
    <r>
      <rPr>
        <sz val="8"/>
        <color rgb="FF404040"/>
        <rFont val="Arial"/>
        <family val="2"/>
      </rPr>
      <t>Remanente ejercicio siguiente
(saldo negativo)</t>
    </r>
  </si>
  <si>
    <r>
      <rPr>
        <b/>
        <sz val="8"/>
        <color rgb="FF252525"/>
        <rFont val="Arial"/>
        <family val="2"/>
      </rPr>
      <t>RECUADRO N° 17</t>
    </r>
    <r>
      <rPr>
        <sz val="8"/>
        <color rgb="FF252525"/>
        <rFont val="Arial"/>
        <family val="2"/>
      </rPr>
      <t>: BASE IMPONIBLE RÉGIMEN PRO PYME (ART. 14 LETRA D) N° 3 LIR)</t>
    </r>
  </si>
  <si>
    <r>
      <rPr>
        <sz val="8"/>
        <color rgb="FF585858"/>
        <rFont val="Arial"/>
        <family val="2"/>
      </rPr>
      <t>PERCIBIDO O PAGADO</t>
    </r>
  </si>
  <si>
    <r>
      <rPr>
        <sz val="8"/>
        <color rgb="FF404040"/>
        <rFont val="Arial"/>
        <family val="2"/>
      </rPr>
      <t>Ingresos del giro percibidos</t>
    </r>
  </si>
  <si>
    <r>
      <rPr>
        <sz val="8"/>
        <color rgb="FF404040"/>
        <rFont val="Arial"/>
        <family val="2"/>
      </rPr>
      <t>Ingresos del giro devengados en ejercicios anteriores y percibidos en el ejercicio actual</t>
    </r>
  </si>
  <si>
    <r>
      <rPr>
        <sz val="8"/>
        <color rgb="FF404040"/>
        <rFont val="Arial"/>
        <family val="2"/>
      </rPr>
      <t>Rentas de fuente extranjera percibidas</t>
    </r>
  </si>
  <si>
    <r>
      <rPr>
        <sz val="8"/>
        <color rgb="FF404040"/>
        <rFont val="Arial"/>
        <family val="2"/>
      </rPr>
      <t>Intereses y reajustes percibidos por préstamos y otros</t>
    </r>
  </si>
  <si>
    <r>
      <rPr>
        <sz val="8"/>
        <color rgb="FF404040"/>
        <rFont val="Arial"/>
        <family val="2"/>
      </rPr>
      <t>Mayor valor percibido por rescate o enajenación de inversiones o bienes no depreciables</t>
    </r>
  </si>
  <si>
    <r>
      <rPr>
        <sz val="8"/>
        <color rgb="FF404040"/>
        <rFont val="Arial"/>
        <family val="2"/>
      </rPr>
      <t>Ingresos percibidos o devengados por operaciones con empresas relacionadas del art. 14 letra A) LIR</t>
    </r>
  </si>
  <si>
    <r>
      <rPr>
        <b/>
        <sz val="8"/>
        <color rgb="FF404040"/>
        <rFont val="Arial"/>
        <family val="2"/>
      </rPr>
      <t>Total de ingresos anuales</t>
    </r>
  </si>
  <si>
    <r>
      <rPr>
        <sz val="8"/>
        <color rgb="FF404040"/>
        <rFont val="Arial"/>
        <family val="2"/>
      </rPr>
      <t>Gasto por saldo inicial de existencias o insumos del negocio en cambio de régimen, pagados</t>
    </r>
  </si>
  <si>
    <r>
      <rPr>
        <sz val="8"/>
        <color rgb="FF404040"/>
        <rFont val="Arial"/>
        <family val="2"/>
      </rPr>
      <t>Gasto por saldo inicial de activos fijos depreciables en cambio de régimen, pagados</t>
    </r>
  </si>
  <si>
    <r>
      <rPr>
        <sz val="8"/>
        <color rgb="FF404040"/>
        <rFont val="Arial"/>
        <family val="2"/>
      </rPr>
      <t>Gasto por pérdida tributaria en cambio de régimen</t>
    </r>
  </si>
  <si>
    <r>
      <rPr>
        <sz val="8"/>
        <color rgb="FF404040"/>
        <rFont val="Arial"/>
        <family val="2"/>
      </rPr>
      <t>Existencias, insumos y servicios del negocio, pagados</t>
    </r>
  </si>
  <si>
    <r>
      <rPr>
        <sz val="8"/>
        <color rgb="FF404040"/>
        <rFont val="Arial"/>
        <family val="2"/>
      </rPr>
      <t>Existencias, insumos y servicios del negocio adeudados en ejercicios anteriores y pagados en el ejercicio actual</t>
    </r>
  </si>
  <si>
    <r>
      <rPr>
        <sz val="8"/>
        <color rgb="FF404040"/>
        <rFont val="Arial"/>
        <family val="2"/>
      </rPr>
      <t>Gastos de rentas de fuente extranjera, pagados</t>
    </r>
  </si>
  <si>
    <r>
      <rPr>
        <sz val="8"/>
        <color rgb="FF404040"/>
        <rFont val="Arial"/>
        <family val="2"/>
      </rPr>
      <t>Remuneraciones pagadas</t>
    </r>
  </si>
  <si>
    <r>
      <rPr>
        <sz val="8"/>
        <color rgb="FF404040"/>
        <rFont val="Arial"/>
        <family val="2"/>
      </rPr>
      <t>Honorarios pagados</t>
    </r>
  </si>
  <si>
    <r>
      <rPr>
        <sz val="8"/>
        <color rgb="FF404040"/>
        <rFont val="Arial"/>
        <family val="2"/>
      </rPr>
      <t>Adquisición de bienes del activo fijo, pagados</t>
    </r>
  </si>
  <si>
    <r>
      <rPr>
        <sz val="8"/>
        <color rgb="FF404040"/>
        <rFont val="Arial"/>
        <family val="2"/>
      </rPr>
      <t>Arriendos pagados</t>
    </r>
  </si>
  <si>
    <r>
      <rPr>
        <sz val="8"/>
        <color rgb="FF404040"/>
        <rFont val="Arial"/>
        <family val="2"/>
      </rPr>
      <t>Gastos por exigencias medio ambientales, pagados</t>
    </r>
  </si>
  <si>
    <r>
      <rPr>
        <sz val="8"/>
        <color rgb="FF404040"/>
        <rFont val="Arial"/>
        <family val="2"/>
      </rPr>
      <t>Intereses y reajustes pagados por préstamos y otros</t>
    </r>
  </si>
  <si>
    <r>
      <rPr>
        <sz val="8"/>
        <color rgb="FF404040"/>
        <rFont val="Arial"/>
        <family val="2"/>
      </rPr>
      <t>Pérdida en rescate o enajenación de inversiones o bienes no depreciables</t>
    </r>
  </si>
  <si>
    <r>
      <rPr>
        <sz val="8"/>
        <color rgb="FF404040"/>
        <rFont val="Arial"/>
        <family val="2"/>
      </rPr>
      <t>Otros gastos deducibles de los ingresos</t>
    </r>
  </si>
  <si>
    <r>
      <rPr>
        <sz val="8"/>
        <color rgb="FF404040"/>
        <rFont val="Arial"/>
        <family val="2"/>
      </rPr>
      <t>Gastos o egresos pagados o adeudados por operaciones con empresas relacionadas del art. 14 letra A) LIR</t>
    </r>
  </si>
  <si>
    <r>
      <rPr>
        <sz val="8"/>
        <color rgb="FF404040"/>
        <rFont val="Arial"/>
        <family val="2"/>
      </rPr>
      <t>Pérdidas tributarias de ejercicios anteriores</t>
    </r>
  </si>
  <si>
    <r>
      <rPr>
        <sz val="8"/>
        <color rgb="FF404040"/>
        <rFont val="Arial"/>
        <family val="2"/>
      </rPr>
      <t>Créditos incobrables castigados en el ejercicio (reconocidos sobre ingresos devengados)</t>
    </r>
  </si>
  <si>
    <r>
      <rPr>
        <b/>
        <sz val="8"/>
        <color rgb="FF404040"/>
        <rFont val="Arial"/>
        <family val="2"/>
      </rPr>
      <t>Total de egresos anuales</t>
    </r>
  </si>
  <si>
    <r>
      <rPr>
        <sz val="8"/>
        <color rgb="FF404040"/>
        <rFont val="Arial"/>
        <family val="2"/>
      </rPr>
      <t>CPT o CPTS positivo inicial</t>
    </r>
  </si>
  <si>
    <r>
      <rPr>
        <sz val="8"/>
        <color rgb="FF404040"/>
        <rFont val="Arial"/>
        <family val="2"/>
      </rPr>
      <t>CPT o CPTS negativo inicial</t>
    </r>
  </si>
  <si>
    <r>
      <rPr>
        <sz val="8"/>
        <color rgb="FF404040"/>
        <rFont val="Arial"/>
        <family val="2"/>
      </rPr>
      <t>Capital aportado empresas que inician actividades en el año comercial que corresponda a esta declaración</t>
    </r>
  </si>
  <si>
    <r>
      <rPr>
        <sz val="8"/>
        <color rgb="FF404040"/>
        <rFont val="Arial"/>
        <family val="2"/>
      </rPr>
      <t>Aumentos (efectivos) de capital del ejercicio</t>
    </r>
  </si>
  <si>
    <r>
      <rPr>
        <sz val="8"/>
        <color rgb="FF404040"/>
        <rFont val="Arial"/>
        <family val="2"/>
      </rPr>
      <t>Disminuciones (efectivas) de capital del ejercicio</t>
    </r>
  </si>
  <si>
    <r>
      <rPr>
        <sz val="8"/>
        <color rgb="FF404040"/>
        <rFont val="Arial"/>
        <family val="2"/>
      </rPr>
      <t>Remesas, retiros o dividendos repartidos en el ejercicio</t>
    </r>
  </si>
  <si>
    <r>
      <rPr>
        <b/>
        <sz val="8"/>
        <color rgb="FF404040"/>
        <rFont val="Arial"/>
        <family val="2"/>
      </rPr>
      <t>CPTS positivo final</t>
    </r>
  </si>
  <si>
    <r>
      <rPr>
        <b/>
        <sz val="8"/>
        <color rgb="FF404040"/>
        <rFont val="Arial"/>
        <family val="2"/>
      </rPr>
      <t>CPTS negativo final</t>
    </r>
  </si>
  <si>
    <r>
      <rPr>
        <sz val="8"/>
        <color rgb="FF404040"/>
        <rFont val="Arial"/>
        <family val="2"/>
      </rPr>
      <t>Remanente ejercicio anterior o saldo inicial (saldo
positivo)</t>
    </r>
  </si>
  <si>
    <r>
      <rPr>
        <sz val="8"/>
        <color rgb="FF404040"/>
        <rFont val="Arial"/>
        <family val="2"/>
      </rPr>
      <t>Remanente ejercicio anterior o saldo inicial (saldo
negativo)</t>
    </r>
  </si>
  <si>
    <r>
      <rPr>
        <sz val="8"/>
        <color rgb="FF404040"/>
        <rFont val="Arial"/>
        <family val="2"/>
      </rPr>
      <t>Monto imputado al IS art. 25° transitorio Ley N°21.210</t>
    </r>
  </si>
  <si>
    <r>
      <rPr>
        <sz val="8"/>
        <color rgb="FF404040"/>
        <rFont val="Arial"/>
        <family val="2"/>
      </rPr>
      <t>Reversos y/o disminuciones del ejercicio (propios)</t>
    </r>
  </si>
  <si>
    <r>
      <rPr>
        <sz val="8"/>
        <color rgb="FF404040"/>
        <rFont val="Arial"/>
        <family val="2"/>
      </rPr>
      <t>Retiros, dividendos o remesas imputados a los RTRE</t>
    </r>
  </si>
  <si>
    <r>
      <rPr>
        <sz val="8"/>
        <color rgb="FF404040"/>
        <rFont val="Arial"/>
        <family val="2"/>
      </rPr>
      <t>Retiros en exceso y devoluciones de capital imputados
en el ejercicio</t>
    </r>
  </si>
  <si>
    <r>
      <rPr>
        <sz val="8"/>
        <color rgb="FF404040"/>
        <rFont val="Arial"/>
        <family val="2"/>
      </rPr>
      <t>Remanente ejercicio siguiente (saldo positivo)</t>
    </r>
  </si>
  <si>
    <r>
      <rPr>
        <sz val="8"/>
        <color rgb="FF404040"/>
        <rFont val="Arial"/>
        <family val="2"/>
      </rPr>
      <t>Remanente ejercicio anterior o
saldo inicial (saldo positivo)</t>
    </r>
  </si>
  <si>
    <r>
      <rPr>
        <sz val="8"/>
        <color rgb="FF404040"/>
        <rFont val="Arial"/>
        <family val="2"/>
      </rPr>
      <t>Monto imputado al IS art. 25°
transitorio Ley N°21.210</t>
    </r>
  </si>
  <si>
    <r>
      <rPr>
        <sz val="8"/>
        <color rgb="FF404040"/>
        <rFont val="Arial"/>
        <family val="2"/>
      </rPr>
      <t xml:space="preserve">Aumentos del ejercicio </t>
    </r>
    <r>
      <rPr>
        <sz val="8"/>
        <color rgb="FFFF0000"/>
        <rFont val="Arial"/>
        <family val="2"/>
      </rPr>
      <t>(</t>
    </r>
    <r>
      <rPr>
        <sz val="8"/>
        <rFont val="Arial"/>
        <family val="2"/>
      </rPr>
      <t>por
reorganizaciones</t>
    </r>
    <r>
      <rPr>
        <sz val="8"/>
        <color rgb="FFFF0000"/>
        <rFont val="Arial"/>
        <family val="2"/>
      </rPr>
      <t>)</t>
    </r>
  </si>
  <si>
    <r>
      <rPr>
        <sz val="8"/>
        <color rgb="FF404040"/>
        <rFont val="Arial"/>
        <family val="2"/>
      </rPr>
      <t xml:space="preserve">Disminuciones del ejercicio </t>
    </r>
    <r>
      <rPr>
        <sz val="8"/>
        <color rgb="FFFF0000"/>
        <rFont val="Arial"/>
        <family val="2"/>
      </rPr>
      <t>(</t>
    </r>
    <r>
      <rPr>
        <sz val="8"/>
        <rFont val="Arial"/>
        <family val="2"/>
      </rPr>
      <t>por
reorganizaciones</t>
    </r>
    <r>
      <rPr>
        <sz val="8"/>
        <color rgb="FFFF0000"/>
        <rFont val="Arial"/>
        <family val="2"/>
      </rPr>
      <t>)</t>
    </r>
  </si>
  <si>
    <r>
      <rPr>
        <sz val="8"/>
        <color rgb="FF404040"/>
        <rFont val="Arial"/>
        <family val="2"/>
      </rPr>
      <t>IDPC e IPE base imponible
generada en el ejercicio</t>
    </r>
  </si>
  <si>
    <r>
      <rPr>
        <sz val="8"/>
        <color rgb="FF404040"/>
        <rFont val="Arial"/>
        <family val="2"/>
      </rPr>
      <t>IDPC e IPE retiros o dividendos
percibidos</t>
    </r>
  </si>
  <si>
    <r>
      <rPr>
        <sz val="8"/>
        <color rgb="FF404040"/>
        <rFont val="Arial"/>
        <family val="2"/>
      </rPr>
      <t>Asignado a remesas, retiros o
dividendos efectuados en el</t>
    </r>
  </si>
  <si>
    <r>
      <rPr>
        <sz val="8"/>
        <color rgb="FF404040"/>
        <rFont val="Arial"/>
        <family val="2"/>
      </rPr>
      <t>Asignado a retiros en exceso y
devoluciones de capital efectuados en el ejercicio</t>
    </r>
  </si>
  <si>
    <r>
      <rPr>
        <sz val="8"/>
        <color rgb="FF404040"/>
        <rFont val="Arial"/>
        <family val="2"/>
      </rPr>
      <t>IDPC e IPE asignado a gastos rechazados del art. 21 inc. 1° no
afectos a IU 40% y del inc. 2° LIR</t>
    </r>
  </si>
  <si>
    <r>
      <rPr>
        <b/>
        <sz val="8"/>
        <color rgb="FF252525"/>
        <rFont val="Arial"/>
        <family val="2"/>
      </rPr>
      <t>RECUADRO N° 21</t>
    </r>
    <r>
      <rPr>
        <sz val="8"/>
        <rFont val="Arial"/>
        <family val="2"/>
      </rPr>
      <t>: REGISTRO SAC (ART. 14 LETRA D) N° 3 LIR)</t>
    </r>
  </si>
  <si>
    <r>
      <rPr>
        <sz val="8"/>
        <color rgb="FF404040"/>
        <rFont val="Arial"/>
        <family val="2"/>
      </rPr>
      <t>Dividendos o retiros percibidos en el ejercicio, por participaciones en otras empresas</t>
    </r>
  </si>
  <si>
    <r>
      <rPr>
        <sz val="8"/>
        <color rgb="FF404040"/>
        <rFont val="Arial"/>
        <family val="2"/>
      </rPr>
      <t>Incremento por IDPC</t>
    </r>
  </si>
  <si>
    <r>
      <rPr>
        <sz val="8"/>
        <color rgb="FF404040"/>
        <rFont val="Arial"/>
        <family val="2"/>
      </rPr>
      <t>Ingreso diferido imputado en el ejercicio, debidamente incrementado y reajustado, cuando corresponda</t>
    </r>
  </si>
  <si>
    <r>
      <rPr>
        <sz val="8"/>
        <color rgb="FF404040"/>
        <rFont val="Arial"/>
        <family val="2"/>
      </rPr>
      <t>Crédito por activos fijos adquiridos en el ejercicio (art. 33 bis LIR)</t>
    </r>
  </si>
  <si>
    <r>
      <rPr>
        <b/>
        <sz val="8"/>
        <color rgb="FF404040"/>
        <rFont val="Arial"/>
        <family val="2"/>
      </rPr>
      <t>Base imponible a asignar a propietarios que son contribuyentes de impuestos finales, o pérdida tributaria del ejercicio</t>
    </r>
  </si>
  <si>
    <r>
      <rPr>
        <b/>
        <sz val="8"/>
        <color rgb="FF252525"/>
        <rFont val="Arial"/>
        <family val="2"/>
      </rPr>
      <t>RECUADRO N° 22</t>
    </r>
    <r>
      <rPr>
        <sz val="8"/>
        <rFont val="Arial"/>
        <family val="2"/>
      </rPr>
      <t>: BASE IMPONIBLE RÉGIMEN DE TRANSPARENCIA TRIBUTARIA (ART. 14 LETRA D) N° 8 LIR)</t>
    </r>
  </si>
  <si>
    <r>
      <rPr>
        <b/>
        <sz val="8"/>
        <color rgb="FF252525"/>
        <rFont val="Arial"/>
        <family val="2"/>
      </rPr>
      <t>RECUADRO N° 23</t>
    </r>
    <r>
      <rPr>
        <sz val="8"/>
        <color rgb="FF252525"/>
        <rFont val="Arial"/>
        <family val="2"/>
      </rPr>
      <t>: CPTS RÉGIMEN DE TRANSPARENCIA TRIBUTARIA (ART. 14 LETRA D) N° 8 LIR)</t>
    </r>
  </si>
  <si>
    <r>
      <rPr>
        <sz val="8"/>
        <color rgb="FF404040"/>
        <rFont val="Arial"/>
        <family val="2"/>
      </rPr>
      <t>Base imponible del ejercicio, asignable a los propietarios</t>
    </r>
  </si>
  <si>
    <r>
      <rPr>
        <sz val="8"/>
        <color rgb="FF404040"/>
        <rFont val="Arial"/>
        <family val="2"/>
      </rPr>
      <t>Partidas de gastos no aceptados</t>
    </r>
  </si>
  <si>
    <r>
      <rPr>
        <sz val="8"/>
        <color rgb="FF404040"/>
        <rFont val="Arial"/>
        <family val="2"/>
      </rPr>
      <t>Crédito por IDPC, por participaciones en otras empresas que incrementaron la BI del ejercicio.</t>
    </r>
  </si>
  <si>
    <r>
      <rPr>
        <sz val="8"/>
        <color rgb="FF404040"/>
        <rFont val="Arial"/>
        <family val="2"/>
      </rPr>
      <t>5% de las rentas que forman parte de la declaración anual de impuestos a la renta según art. 65 LIR (calculado sobre el código 170)</t>
    </r>
  </si>
  <si>
    <r>
      <rPr>
        <sz val="8"/>
        <color rgb="FF404040"/>
        <rFont val="Arial"/>
        <family val="2"/>
      </rPr>
      <t>Cuota anual (30% o 10% del monto del préstamo tasa 0%), según art. 6 (art. primero) Ley N° 21.242 y/o art. 7 (art. primero) Ley N° 21.252 o art. 11 inc. 1° Ley N° 21.323</t>
    </r>
  </si>
  <si>
    <r>
      <rPr>
        <sz val="8"/>
        <color rgb="FF404040"/>
        <rFont val="Arial"/>
        <family val="2"/>
      </rPr>
      <t>Saldo pendiente cuota año anterior</t>
    </r>
  </si>
  <si>
    <r>
      <rPr>
        <sz val="8"/>
        <color rgb="FF404040"/>
        <rFont val="Arial"/>
        <family val="2"/>
      </rPr>
      <t>Monto a pagar de la(s) cuota(s)</t>
    </r>
  </si>
  <si>
    <r>
      <rPr>
        <sz val="8"/>
        <color rgb="FF404040"/>
        <rFont val="Arial"/>
        <family val="2"/>
      </rPr>
      <t>Pago anticipado por reintegro del préstamo tasa 0% (F-50, F-10 o código 1795 del F-22 AT 2022), según el art. 6 (art. primero) Ley N° 21.242 y/o art. 7 (art. primero) Ley N° 21.252 o art. 11 inc. 3° Ley N° 21.323</t>
    </r>
  </si>
  <si>
    <r>
      <rPr>
        <sz val="8"/>
        <color rgb="FF404040"/>
        <rFont val="Arial"/>
        <family val="2"/>
      </rPr>
      <t>Monto a pagar de la(s) cuota(s) después de anticipos</t>
    </r>
  </si>
  <si>
    <r>
      <rPr>
        <sz val="8"/>
        <color rgb="FF404040"/>
        <rFont val="Arial"/>
        <family val="2"/>
      </rPr>
      <t>Retención adicional sobre rentas del art. 42 N° 2 LIR con tasa del 3%, por reintegro del préstamo tasa 0%, según art. 7 (art. primero) Ley N° 21.242 y art. 9 letra b) (art. primero) Ley N° 21.252 (retención a
trabajadores independientes) o art. 11 letra b) Ley N° 21.323</t>
    </r>
  </si>
  <si>
    <r>
      <rPr>
        <sz val="8"/>
        <color rgb="FF404040"/>
        <rFont val="Arial"/>
        <family val="2"/>
      </rPr>
      <t>PPMA Primera Categoría art. 84 letra a) y 14 letra D) N° 3 letra (k) y N° 8 letra (a) numeral (viii) LIR, con tasa 3%, por reintegro de préstamo tasa 0%, según art. 9 letra c) (art. primero) Ley N° 21.252 (EI)  o art. 11
letra c) Ley N° 21.323</t>
    </r>
  </si>
  <si>
    <r>
      <rPr>
        <sz val="8"/>
        <color rgb="FF404040"/>
        <rFont val="Arial"/>
        <family val="2"/>
      </rPr>
      <t>PPMA Segunda Categoría art. 84 letra b) LIR, con tasa 3%, por reintegro de préstamo  tasa 0%, según art. 7 (art. primero) Ley N° 21.242 y art. 9 letra b) (art. primero) Ley N° 21.252 (trabajadores independientes) o art. 11 letra b) Ley N° 21.323</t>
    </r>
  </si>
  <si>
    <r>
      <rPr>
        <sz val="8"/>
        <color rgb="FF404040"/>
        <rFont val="Arial"/>
        <family val="2"/>
      </rPr>
      <t>Total retenciones adicionales y PPMA</t>
    </r>
  </si>
  <si>
    <r>
      <rPr>
        <sz val="8"/>
        <color rgb="FF404040"/>
        <rFont val="Arial"/>
        <family val="2"/>
      </rPr>
      <t>Monto a pagar de la(s) cuota(s) después de retenciones adicionales y PPMA</t>
    </r>
  </si>
  <si>
    <r>
      <rPr>
        <sz val="8"/>
        <color rgb="FF404040"/>
        <rFont val="Arial"/>
        <family val="2"/>
      </rPr>
      <t>Saldo a devolver por retenciones adicionales y PPMA en exceso</t>
    </r>
  </si>
  <si>
    <t>SECCIÓN: DOMICILIO DEL CONTRIBUYENTE (ESTOS DATOS SON OBLIGATORIOS)</t>
  </si>
  <si>
    <t>RUT</t>
  </si>
  <si>
    <t>Folio</t>
  </si>
  <si>
    <t>Calle</t>
  </si>
  <si>
    <t>N°</t>
  </si>
  <si>
    <t>Of. o depto.</t>
  </si>
  <si>
    <t>Ciudad</t>
  </si>
  <si>
    <t>Comuna</t>
  </si>
  <si>
    <t>Región</t>
  </si>
  <si>
    <t>Actividad, profesión o giro del negocio</t>
  </si>
  <si>
    <t>Cód. actividad económica</t>
  </si>
  <si>
    <t>Telefóno</t>
  </si>
  <si>
    <t>Fax</t>
  </si>
  <si>
    <t>Correo electrónico</t>
  </si>
  <si>
    <t>Franquicias Tributarias</t>
  </si>
  <si>
    <t>D.L. N° 701 de 1974 (Fomento Forestal)</t>
  </si>
  <si>
    <t>Régimen de Tributación</t>
  </si>
  <si>
    <t>Régimen contabilidad agrícola simplificada</t>
  </si>
  <si>
    <t>Opción al régimen</t>
  </si>
  <si>
    <t>Ley N° 19.709 (Tocopilla)</t>
  </si>
  <si>
    <t>Instituciones art. 40 N°s. 2 y 4 LIR</t>
  </si>
  <si>
    <t>D.L. N° 600 de 1974 (E.I.E.)</t>
  </si>
  <si>
    <t>Asociación o cuentas en participación</t>
  </si>
  <si>
    <t>Retiro del régimen</t>
  </si>
  <si>
    <r>
      <rPr>
        <b/>
        <sz val="6"/>
        <color rgb="FFFFFFFF"/>
        <rFont val="Arial"/>
        <family val="2"/>
      </rPr>
      <t>BASE IMPONIBLE IUSC O IGC O IA</t>
    </r>
  </si>
  <si>
    <r>
      <rPr>
        <b/>
        <sz val="6"/>
        <color rgb="FFFFFFFF"/>
        <rFont val="Arial"/>
        <family val="2"/>
      </rPr>
      <t>TIPOS  DE RENTAS Y REBAJAS</t>
    </r>
  </si>
  <si>
    <r>
      <rPr>
        <b/>
        <sz val="6"/>
        <color rgb="FFFFFFFF"/>
        <rFont val="Arial"/>
        <family val="2"/>
      </rPr>
      <t>CRÉDITO POR IMPUESTO DE PRIMERA CATEGORÍA</t>
    </r>
  </si>
  <si>
    <r>
      <rPr>
        <b/>
        <sz val="6"/>
        <color rgb="FFFFFFFF"/>
        <rFont val="Arial"/>
        <family val="2"/>
      </rPr>
      <t>RENTAS Y REBAJAS</t>
    </r>
  </si>
  <si>
    <r>
      <rPr>
        <b/>
        <sz val="6"/>
        <color rgb="FF404040"/>
        <rFont val="Arial"/>
        <family val="2"/>
      </rPr>
      <t>RENTAS BRUTAS AFECTAS</t>
    </r>
  </si>
  <si>
    <r>
      <rPr>
        <b/>
        <sz val="6"/>
        <color rgb="FF404040"/>
        <rFont val="Arial"/>
        <family val="2"/>
      </rPr>
      <t>ANVERSO - RENTAS AFECTAS - LINEAS 1 A 14</t>
    </r>
  </si>
  <si>
    <r>
      <rPr>
        <b/>
        <sz val="6"/>
        <color rgb="FF404040"/>
        <rFont val="Arial"/>
        <family val="2"/>
      </rPr>
      <t>REBAJAS A LA RENTA</t>
    </r>
  </si>
  <si>
    <r>
      <rPr>
        <b/>
        <sz val="6"/>
        <color rgb="FF404040"/>
        <rFont val="Arial"/>
        <family val="2"/>
      </rPr>
      <t>ANVERSO - REBAJAS A LA RENTA - LINEAS 15 A 22</t>
    </r>
  </si>
  <si>
    <r>
      <rPr>
        <b/>
        <sz val="6"/>
        <color rgb="FFFFFFFF"/>
        <rFont val="Arial"/>
        <family val="2"/>
      </rPr>
      <t>IUSC o IGC</t>
    </r>
  </si>
  <si>
    <r>
      <rPr>
        <b/>
        <sz val="6"/>
        <color rgb="FF404040"/>
        <rFont val="Arial"/>
        <family val="2"/>
      </rPr>
      <t>ANVERSO - IUSC o IGC - CREDITOS - LINEAS 23 A 50</t>
    </r>
  </si>
  <si>
    <r>
      <rPr>
        <b/>
        <sz val="6"/>
        <color rgb="FFFFFFFF"/>
        <rFont val="Arial"/>
        <family val="2"/>
      </rPr>
      <t>IMPUESTOS ANUALES A LA RENTA</t>
    </r>
  </si>
  <si>
    <r>
      <rPr>
        <b/>
        <sz val="6"/>
        <color rgb="FF404040"/>
        <rFont val="Arial"/>
        <family val="2"/>
      </rPr>
      <t>IMPUESTOS DETERMINADOS</t>
    </r>
  </si>
  <si>
    <r>
      <rPr>
        <b/>
        <sz val="6"/>
        <color rgb="FF404040"/>
        <rFont val="Arial"/>
        <family val="2"/>
      </rPr>
      <t>IMPUESTOS</t>
    </r>
  </si>
  <si>
    <r>
      <rPr>
        <b/>
        <sz val="6"/>
        <color rgb="FF404040"/>
        <rFont val="Arial"/>
        <family val="2"/>
      </rPr>
      <t>BASE IMPONIBLE</t>
    </r>
  </si>
  <si>
    <r>
      <rPr>
        <b/>
        <sz val="6"/>
        <color rgb="FF404040"/>
        <rFont val="Arial"/>
        <family val="2"/>
      </rPr>
      <t>REBAJAS AL IMPUESTO</t>
    </r>
  </si>
  <si>
    <r>
      <rPr>
        <b/>
        <sz val="6"/>
        <color rgb="FF404040"/>
        <rFont val="Arial"/>
        <family val="2"/>
      </rPr>
      <t>DEDUCCIONES A LOS IMPUESTOS</t>
    </r>
  </si>
  <si>
    <r>
      <rPr>
        <b/>
        <sz val="6"/>
        <color rgb="FF404040"/>
        <rFont val="Arial"/>
        <family val="2"/>
      </rPr>
      <t>OTROS CARGOS</t>
    </r>
  </si>
  <si>
    <r>
      <rPr>
        <sz val="6"/>
        <color rgb="FF585858"/>
        <rFont val="Arial"/>
        <family val="2"/>
      </rPr>
      <t>+</t>
    </r>
  </si>
  <si>
    <r>
      <rPr>
        <b/>
        <sz val="6"/>
        <color rgb="FF404040"/>
        <rFont val="Arial"/>
        <family val="2"/>
      </rPr>
      <t>RESULTADO LIQUIDACIÓN ANUAL IMPUESTO A LA RENTA   (si el resultado es negativo o cero, deberá declarar por Internet)</t>
    </r>
  </si>
  <si>
    <r>
      <rPr>
        <sz val="6"/>
        <color rgb="FF585858"/>
        <rFont val="Arial"/>
        <family val="2"/>
      </rPr>
      <t>=</t>
    </r>
  </si>
  <si>
    <r>
      <rPr>
        <b/>
        <sz val="6"/>
        <color rgb="FF404040"/>
        <rFont val="Arial"/>
        <family val="2"/>
      </rPr>
      <t>ANVERSO - DEDUCCIONES A LOS IMPUESTOS -LINEAS 76 A 92</t>
    </r>
  </si>
  <si>
    <r>
      <rPr>
        <b/>
        <sz val="6"/>
        <color rgb="FFFFFFFF"/>
        <rFont val="Arial"/>
        <family val="2"/>
      </rPr>
      <t>REMANENTE DE CRÉDITO</t>
    </r>
  </si>
  <si>
    <r>
      <rPr>
        <sz val="6"/>
        <color rgb="FF404040"/>
        <rFont val="Arial"/>
        <family val="2"/>
      </rPr>
      <t>SALDO A FAVOR</t>
    </r>
  </si>
  <si>
    <r>
      <rPr>
        <b/>
        <sz val="6"/>
        <color rgb="FF404040"/>
        <rFont val="Arial"/>
        <family val="2"/>
      </rPr>
      <t>IMPUESTO A PAGAR</t>
    </r>
  </si>
  <si>
    <r>
      <rPr>
        <sz val="6"/>
        <color rgb="FF404040"/>
        <rFont val="Arial"/>
        <family val="2"/>
      </rPr>
      <t>Menos: saldo puesto a disposición de los socios</t>
    </r>
  </si>
  <si>
    <r>
      <rPr>
        <sz val="6"/>
        <color rgb="FF585858"/>
        <rFont val="Arial"/>
        <family val="2"/>
      </rPr>
      <t>-</t>
    </r>
  </si>
  <si>
    <r>
      <rPr>
        <sz val="6"/>
        <color rgb="FF404040"/>
        <rFont val="Arial"/>
        <family val="2"/>
      </rPr>
      <t>Impuesto adeudado</t>
    </r>
  </si>
  <si>
    <r>
      <rPr>
        <b/>
        <sz val="6"/>
        <color rgb="FF404040"/>
        <rFont val="Arial"/>
        <family val="2"/>
      </rPr>
      <t>DEVOLUCIÓN SOLICITADA</t>
    </r>
  </si>
  <si>
    <r>
      <rPr>
        <sz val="6"/>
        <color rgb="FF404040"/>
        <rFont val="Arial"/>
        <family val="2"/>
      </rPr>
      <t>Reajuste art.72 LIR, código 305       %</t>
    </r>
  </si>
  <si>
    <r>
      <rPr>
        <sz val="6"/>
        <color rgb="FF404040"/>
        <rFont val="Arial"/>
        <family val="2"/>
      </rPr>
      <t>Monto</t>
    </r>
  </si>
  <si>
    <r>
      <rPr>
        <sz val="6"/>
        <color rgb="FF404040"/>
        <rFont val="Arial"/>
        <family val="2"/>
      </rPr>
      <t xml:space="preserve">TOTAL A PAGAR (códigos </t>
    </r>
    <r>
      <rPr>
        <sz val="6"/>
        <rFont val="Verdana"/>
        <family val="2"/>
      </rPr>
      <t>90 + 39)</t>
    </r>
  </si>
  <si>
    <r>
      <rPr>
        <b/>
        <sz val="6"/>
        <color rgb="FF404040"/>
        <rFont val="Arial"/>
        <family val="2"/>
      </rPr>
      <t>SOLICITO DEPOSITAR REMANENTE EN CUENTA CORRIENTE O DE AHORRO BANCARIA</t>
    </r>
  </si>
  <si>
    <r>
      <rPr>
        <sz val="6"/>
        <color rgb="FF585858"/>
        <rFont val="Arial"/>
        <family val="2"/>
      </rPr>
      <t>Nombre institución bancaria</t>
    </r>
  </si>
  <si>
    <r>
      <rPr>
        <sz val="6"/>
        <color rgb="FF585858"/>
        <rFont val="Arial"/>
        <family val="2"/>
      </rPr>
      <t>Número de cuenta</t>
    </r>
  </si>
  <si>
    <r>
      <rPr>
        <b/>
        <sz val="6"/>
        <color rgb="FF404040"/>
        <rFont val="Arial"/>
        <family val="2"/>
      </rPr>
      <t>RECARGOS POR DECLARACIÓN FUERA DE PLAZO</t>
    </r>
  </si>
  <si>
    <r>
      <rPr>
        <sz val="6"/>
        <color rgb="FF404040"/>
        <rFont val="Arial"/>
        <family val="2"/>
      </rPr>
      <t>MÁS: reajustes declaración fuera de plazo</t>
    </r>
  </si>
  <si>
    <r>
      <rPr>
        <sz val="6"/>
        <color rgb="FF585858"/>
        <rFont val="Arial"/>
        <family val="2"/>
      </rPr>
      <t>Tipo de cuenta</t>
    </r>
  </si>
  <si>
    <r>
      <rPr>
        <sz val="6"/>
        <color rgb="FF404040"/>
        <rFont val="Arial"/>
        <family val="2"/>
      </rPr>
      <t>Cuenta corriente</t>
    </r>
  </si>
  <si>
    <r>
      <rPr>
        <sz val="6"/>
        <color rgb="FF404040"/>
        <rFont val="Arial"/>
        <family val="2"/>
      </rPr>
      <t>Cuenta vista</t>
    </r>
  </si>
  <si>
    <r>
      <rPr>
        <sz val="6"/>
        <color rgb="FF404040"/>
        <rFont val="Arial"/>
        <family val="2"/>
      </rPr>
      <t>MÁS: intereses y multas declaración fuera de plazo</t>
    </r>
  </si>
  <si>
    <r>
      <rPr>
        <sz val="6"/>
        <color rgb="FF404040"/>
        <rFont val="Arial"/>
        <family val="2"/>
      </rPr>
      <t>Cuenta RUT</t>
    </r>
  </si>
  <si>
    <r>
      <rPr>
        <sz val="6"/>
        <color rgb="FF404040"/>
        <rFont val="Arial"/>
        <family val="2"/>
      </rPr>
      <t>Cuenta de ahorro</t>
    </r>
  </si>
  <si>
    <r>
      <rPr>
        <sz val="6"/>
        <color rgb="FF404040"/>
        <rFont val="Arial"/>
        <family val="2"/>
      </rPr>
      <t>TOTAL A PAGAR (</t>
    </r>
    <r>
      <rPr>
        <sz val="6"/>
        <color rgb="FFFF0000"/>
        <rFont val="Arial"/>
        <family val="2"/>
      </rPr>
      <t>códigos 91+92+ 93</t>
    </r>
    <r>
      <rPr>
        <sz val="6"/>
        <rFont val="Arial"/>
        <family val="2"/>
      </rPr>
      <t>)</t>
    </r>
  </si>
  <si>
    <r>
      <rPr>
        <sz val="6"/>
        <color rgb="FF404040"/>
        <rFont val="Arial"/>
        <family val="2"/>
      </rPr>
      <t>Sin tipo de cuenta</t>
    </r>
  </si>
  <si>
    <r>
      <rPr>
        <b/>
        <sz val="6"/>
        <color rgb="FF404040"/>
        <rFont val="Arial"/>
        <family val="2"/>
      </rPr>
      <t>ANVERSO - REMANENTE DE CRÉDITO - IMPUESTO A PAGAR</t>
    </r>
  </si>
  <si>
    <r>
      <rPr>
        <b/>
        <sz val="6"/>
        <color rgb="FF585858"/>
        <rFont val="Arial"/>
        <family val="2"/>
      </rPr>
      <t>ANVERSO</t>
    </r>
  </si>
  <si>
    <r>
      <rPr>
        <b/>
        <sz val="6"/>
        <color rgb="FF252525"/>
        <rFont val="Arial"/>
        <family val="2"/>
      </rPr>
      <t>RECUADRO N° 1</t>
    </r>
    <r>
      <rPr>
        <sz val="6"/>
        <color rgb="FF252525"/>
        <rFont val="Arial"/>
        <family val="2"/>
      </rPr>
      <t>:  HONORARIOS</t>
    </r>
  </si>
  <si>
    <r>
      <rPr>
        <b/>
        <sz val="6"/>
        <color rgb="FF404040"/>
        <rFont val="Arial"/>
        <family val="2"/>
      </rPr>
      <t>Rentas de 2ª Categoría</t>
    </r>
  </si>
  <si>
    <r>
      <rPr>
        <b/>
        <sz val="6"/>
        <color rgb="FF404040"/>
        <rFont val="Arial"/>
        <family val="2"/>
      </rPr>
      <t>Renta actualizada</t>
    </r>
  </si>
  <si>
    <r>
      <rPr>
        <b/>
        <sz val="6"/>
        <color rgb="FF404040"/>
        <rFont val="Arial"/>
        <family val="2"/>
      </rPr>
      <t>RECUADRO N° 1</t>
    </r>
    <r>
      <rPr>
        <sz val="6"/>
        <color rgb="FF404040"/>
        <rFont val="Arial"/>
        <family val="2"/>
      </rPr>
      <t>:  HONORARIOS</t>
    </r>
  </si>
  <si>
    <r>
      <rPr>
        <b/>
        <sz val="6"/>
        <color rgb="FF252525"/>
        <rFont val="Arial"/>
        <family val="2"/>
      </rPr>
      <t>RECUADRO N° 2</t>
    </r>
    <r>
      <rPr>
        <sz val="6"/>
        <color rgb="FF252525"/>
        <rFont val="Arial"/>
        <family val="2"/>
      </rPr>
      <t>: DETERMINACIÓN MAYOR O MENOR VALOR OBTENIDO POR PERSONAS NATURALES EN LAS ENAJENACIONES DE BIENES RAÍCES SITUADOS EN CHILE, NO ASIGNADOS A SU EMPRESA INDIVIDUAL</t>
    </r>
  </si>
  <si>
    <r>
      <rPr>
        <b/>
        <sz val="6"/>
        <color rgb="FF404040"/>
        <rFont val="Arial"/>
        <family val="2"/>
      </rPr>
      <t>Régimen de tributación</t>
    </r>
  </si>
  <si>
    <r>
      <rPr>
        <b/>
        <sz val="6"/>
        <color rgb="FF404040"/>
        <rFont val="Arial"/>
        <family val="2"/>
      </rPr>
      <t>RECUADRO N° 2</t>
    </r>
    <r>
      <rPr>
        <sz val="6"/>
        <color rgb="FF404040"/>
        <rFont val="Arial"/>
        <family val="2"/>
      </rPr>
      <t>: DETERMINACIÓN MAYOR O MENOR VALOR OBTENIDO POR PERSONAS NATURALES EN LAS ENAJENACIONES DE BIENES RAÍCES SITUADOS EN CHILE, NO ASIGNADOS A SU EMPRESA INDIVIDUAL</t>
    </r>
  </si>
  <si>
    <r>
      <rPr>
        <b/>
        <sz val="6"/>
        <color rgb="FF252525"/>
        <rFont val="Arial"/>
        <family val="2"/>
      </rPr>
      <t>RECUADRO N° 3</t>
    </r>
    <r>
      <rPr>
        <sz val="6"/>
        <color rgb="FF252525"/>
        <rFont val="Arial"/>
        <family val="2"/>
      </rPr>
      <t>: DATOS SOBRE INSTRUMENTOS DE AHORRO ACOGIDOS AL EX ART. 57 BIS LIR (ART. 3° TRANSITORIO NUMERAL VI) LEY N° 20.780)</t>
    </r>
  </si>
  <si>
    <r>
      <rPr>
        <b/>
        <sz val="6"/>
        <color rgb="FF404040"/>
        <rFont val="Arial"/>
        <family val="2"/>
      </rPr>
      <t>RECUADRO N° 3</t>
    </r>
    <r>
      <rPr>
        <sz val="6"/>
        <color rgb="FF404040"/>
        <rFont val="Arial"/>
        <family val="2"/>
      </rPr>
      <t>: DATOS SOBRE INSTRUMENTOS DE AHORRO ACOGIDOS AL EX ART. 57 BIS LIR (ART. 3° TRANSITORIO NUMERAL VI) LEY N° 20.780)</t>
    </r>
  </si>
  <si>
    <r>
      <rPr>
        <b/>
        <sz val="6"/>
        <color rgb="FF252525"/>
        <rFont val="Arial"/>
        <family val="2"/>
      </rPr>
      <t>RECUADRO N° 4</t>
    </r>
    <r>
      <rPr>
        <sz val="6"/>
        <color rgb="FF252525"/>
        <rFont val="Arial"/>
        <family val="2"/>
      </rPr>
      <t>: ENAJENACIÓN DE ACCIONES, DERECHOS SOCIALES, CUOTAS DE FONDOS MUTUOS Y/O DE INVERSIÓN</t>
    </r>
  </si>
  <si>
    <r>
      <rPr>
        <b/>
        <sz val="6"/>
        <color rgb="FF404040"/>
        <rFont val="Arial"/>
        <family val="2"/>
      </rPr>
      <t>ENAJENACIÓN DE ACCIONES</t>
    </r>
  </si>
  <si>
    <r>
      <rPr>
        <b/>
        <sz val="6"/>
        <color rgb="FF404040"/>
        <rFont val="Arial"/>
        <family val="2"/>
      </rPr>
      <t>Régimen  tributario de la LIR</t>
    </r>
  </si>
  <si>
    <r>
      <rPr>
        <b/>
        <sz val="6"/>
        <color rgb="FF404040"/>
        <rFont val="Arial"/>
        <family val="2"/>
      </rPr>
      <t>N° acciones enajenadas</t>
    </r>
  </si>
  <si>
    <r>
      <rPr>
        <b/>
        <sz val="6"/>
        <color rgb="FF404040"/>
        <rFont val="Arial"/>
        <family val="2"/>
      </rPr>
      <t>Precio o valor de enajenación</t>
    </r>
  </si>
  <si>
    <r>
      <rPr>
        <b/>
        <sz val="6"/>
        <color rgb="FF404040"/>
        <rFont val="Arial"/>
        <family val="2"/>
      </rPr>
      <t>Costo tributario actualizado</t>
    </r>
  </si>
  <si>
    <r>
      <rPr>
        <b/>
        <sz val="6"/>
        <color rgb="FF404040"/>
        <rFont val="Arial"/>
        <family val="2"/>
      </rPr>
      <t>Mayor o menor valor determinado</t>
    </r>
  </si>
  <si>
    <r>
      <rPr>
        <b/>
        <sz val="6"/>
        <color rgb="FF404040"/>
        <rFont val="Arial"/>
        <family val="2"/>
      </rPr>
      <t>ENAJENACIÓN DE DERECHOS SOCIALES</t>
    </r>
  </si>
  <si>
    <r>
      <rPr>
        <b/>
        <sz val="6"/>
        <color rgb="FF404040"/>
        <rFont val="Arial"/>
        <family val="2"/>
      </rPr>
      <t>N°  de operaciones de derechos
sociales enajenados</t>
    </r>
  </si>
  <si>
    <r>
      <rPr>
        <b/>
        <sz val="6"/>
        <color rgb="FF404040"/>
        <rFont val="Arial"/>
        <family val="2"/>
      </rPr>
      <t>ENAJENACIÓN O RESCATE DE CUOTAS DE FONDOS MUTUOS Y/O FONDOS DE INVERSIÓN</t>
    </r>
  </si>
  <si>
    <r>
      <rPr>
        <b/>
        <sz val="6"/>
        <color rgb="FF404040"/>
        <rFont val="Arial"/>
        <family val="2"/>
      </rPr>
      <t>N° cuotas de fondos mutuos y/o
fondo de inversión enajenados o</t>
    </r>
  </si>
  <si>
    <r>
      <rPr>
        <b/>
        <sz val="6"/>
        <color rgb="FF404040"/>
        <rFont val="Arial"/>
        <family val="2"/>
      </rPr>
      <t>ENAJENACIÓN O RESCATE DE INSTRUMENTOS QUE CUMPLEN LOS REQUISITO DEL ART. 107 LIR VIGENTE A PARTIR DEL 02.09.2022</t>
    </r>
  </si>
  <si>
    <r>
      <rPr>
        <b/>
        <sz val="6"/>
        <color rgb="FF404040"/>
        <rFont val="Arial"/>
        <family val="2"/>
      </rPr>
      <t>Instrumentos enajenados o rescatados</t>
    </r>
  </si>
  <si>
    <r>
      <rPr>
        <b/>
        <sz val="6"/>
        <color rgb="FF404040"/>
        <rFont val="Arial"/>
        <family val="2"/>
      </rPr>
      <t>Mayor  o menor  valor determinado</t>
    </r>
  </si>
  <si>
    <r>
      <rPr>
        <b/>
        <sz val="6"/>
        <color rgb="FF404040"/>
        <rFont val="Arial"/>
        <family val="2"/>
      </rPr>
      <t>Determinación del resultado</t>
    </r>
  </si>
  <si>
    <r>
      <rPr>
        <b/>
        <sz val="6"/>
        <color rgb="FF404040"/>
        <rFont val="Arial"/>
        <family val="2"/>
      </rPr>
      <t>RECUADRO N° 4</t>
    </r>
    <r>
      <rPr>
        <sz val="6"/>
        <color rgb="FF404040"/>
        <rFont val="Arial"/>
        <family val="2"/>
      </rPr>
      <t>: ENAJENACIÓN DE ACCIONES, DERECHOS SOCIALES, CUOTAS DE FONDOS MUTUOS Y/O DE INVERSIÓN.</t>
    </r>
  </si>
  <si>
    <r>
      <rPr>
        <b/>
        <sz val="6"/>
        <color rgb="FF252525"/>
        <rFont val="Arial"/>
        <family val="2"/>
      </rPr>
      <t>RECUADRO N°5</t>
    </r>
    <r>
      <rPr>
        <sz val="6"/>
        <color rgb="FF252525"/>
        <rFont val="Arial"/>
        <family val="2"/>
      </rPr>
      <t>: CRÉDITO POR INGRESO DIFERIDO PROPIETARIOS DE EMPRESAS RÉGIMEN TRANSPARENCIA TRIBUTARIA, ART. 14 LETRA D) N°8 LIR</t>
    </r>
  </si>
  <si>
    <r>
      <rPr>
        <b/>
        <sz val="6"/>
        <color rgb="FF404040"/>
        <rFont val="Arial"/>
        <family val="2"/>
      </rPr>
      <t>RECUADRO N° 5</t>
    </r>
    <r>
      <rPr>
        <sz val="6"/>
        <color rgb="FF404040"/>
        <rFont val="Arial"/>
        <family val="2"/>
      </rPr>
      <t>: CRÉDITO POR INGRESO DIFERIDO PROPIETARIOS DE EMPRESAS RÉGIMEN TRANSPARENCIA TRIBUTARIA, ART. 14 LETRA D) N°8 LIR</t>
    </r>
  </si>
  <si>
    <r>
      <rPr>
        <b/>
        <sz val="6"/>
        <color rgb="FF252525"/>
        <rFont val="Arial"/>
        <family val="2"/>
      </rPr>
      <t>RECUADRO N° 6</t>
    </r>
    <r>
      <rPr>
        <sz val="6"/>
        <color rgb="FF252525"/>
        <rFont val="Arial"/>
        <family val="2"/>
      </rPr>
      <t>: DATOS INFORMATIVOS</t>
    </r>
  </si>
  <si>
    <r>
      <rPr>
        <b/>
        <sz val="6"/>
        <color rgb="FF404040"/>
        <rFont val="Arial"/>
        <family val="2"/>
      </rPr>
      <t>OPERACIONES INTERNACIONALES</t>
    </r>
  </si>
  <si>
    <r>
      <rPr>
        <b/>
        <sz val="6"/>
        <color rgb="FF404040"/>
        <rFont val="Arial"/>
        <family val="2"/>
      </rPr>
      <t>DATOS DE BALANCE</t>
    </r>
  </si>
  <si>
    <r>
      <rPr>
        <b/>
        <sz val="6"/>
        <color rgb="FF404040"/>
        <rFont val="Arial"/>
        <family val="2"/>
      </rPr>
      <t>OTROS ANTECEDENTES</t>
    </r>
  </si>
  <si>
    <r>
      <rPr>
        <b/>
        <sz val="6"/>
        <color rgb="FF404040"/>
        <rFont val="Arial"/>
        <family val="2"/>
      </rPr>
      <t>SALDOS</t>
    </r>
  </si>
  <si>
    <r>
      <rPr>
        <b/>
        <sz val="6"/>
        <color rgb="FF404040"/>
        <rFont val="Arial"/>
        <family val="2"/>
      </rPr>
      <t>CUENTAS EN PARTICIPACIÓN Y DEMÁS ENCARGOS FIDUCIARIOS</t>
    </r>
  </si>
  <si>
    <r>
      <rPr>
        <b/>
        <sz val="6"/>
        <color rgb="FF404040"/>
        <rFont val="Arial"/>
        <family val="2"/>
      </rPr>
      <t>RECUADRO N° 6</t>
    </r>
    <r>
      <rPr>
        <sz val="6"/>
        <rFont val="Arial"/>
        <family val="2"/>
      </rPr>
      <t>: DATOS INFORMATIVOS</t>
    </r>
  </si>
  <si>
    <r>
      <rPr>
        <b/>
        <sz val="6"/>
        <color rgb="FF252525"/>
        <rFont val="Arial"/>
        <family val="2"/>
      </rPr>
      <t>RECUADRO N° 7</t>
    </r>
    <r>
      <rPr>
        <sz val="6"/>
        <color rgb="FF252525"/>
        <rFont val="Arial"/>
        <family val="2"/>
      </rPr>
      <t>: INGRESO DIFERIDO Y SALDOS PENDIENTES DE AMORTIZACIÓN</t>
    </r>
  </si>
  <si>
    <r>
      <rPr>
        <b/>
        <sz val="6"/>
        <color rgb="FF404040"/>
        <rFont val="Arial"/>
        <family val="2"/>
      </rPr>
      <t>Detalle</t>
    </r>
  </si>
  <si>
    <r>
      <rPr>
        <b/>
        <sz val="6"/>
        <color rgb="FF404040"/>
        <rFont val="Arial"/>
        <family val="2"/>
      </rPr>
      <t>Saldo de rentas tributables acumuladas</t>
    </r>
  </si>
  <si>
    <r>
      <rPr>
        <b/>
        <sz val="6"/>
        <color rgb="FF404040"/>
        <rFont val="Arial"/>
        <family val="2"/>
      </rPr>
      <t>Incremento</t>
    </r>
  </si>
  <si>
    <r>
      <rPr>
        <b/>
        <sz val="6"/>
        <color rgb="FF404040"/>
        <rFont val="Arial"/>
        <family val="2"/>
      </rPr>
      <t>Crédito</t>
    </r>
  </si>
  <si>
    <r>
      <rPr>
        <b/>
        <sz val="6"/>
        <color rgb="FF404040"/>
        <rFont val="Arial"/>
        <family val="2"/>
      </rPr>
      <t>No Sujeto a Restitución</t>
    </r>
  </si>
  <si>
    <r>
      <rPr>
        <b/>
        <sz val="6"/>
        <color rgb="FF404040"/>
        <rFont val="Arial"/>
        <family val="2"/>
      </rPr>
      <t>Sujeto a Restitución</t>
    </r>
  </si>
  <si>
    <r>
      <rPr>
        <b/>
        <sz val="6"/>
        <color rgb="FF404040"/>
        <rFont val="Arial"/>
        <family val="2"/>
      </rPr>
      <t>RECUADRO N° 7</t>
    </r>
    <r>
      <rPr>
        <sz val="6"/>
        <rFont val="Arial"/>
        <family val="2"/>
      </rPr>
      <t>: INGRESO DIFERIDO Y SALDOS PENDIENTES DE AMORTIZACIÓN.</t>
    </r>
  </si>
  <si>
    <r>
      <rPr>
        <b/>
        <sz val="6"/>
        <color rgb="FF252525"/>
        <rFont val="Arial"/>
        <family val="2"/>
      </rPr>
      <t>RECUADRO N° 8</t>
    </r>
    <r>
      <rPr>
        <sz val="6"/>
        <color rgb="FF252525"/>
        <rFont val="Arial"/>
        <family val="2"/>
      </rPr>
      <t>:  INFORMACIÓN SOBRE DONACIONES Y CRÉDITOS O REBAJAS IMPUTABLES AL IDPC</t>
    </r>
  </si>
  <si>
    <r>
      <rPr>
        <b/>
        <sz val="6"/>
        <color rgb="FF404040"/>
        <rFont val="Arial"/>
        <family val="2"/>
      </rPr>
      <t>CRÉDITOS CUYOS REMANENTES NO DAN DERECHO A IMPUTACIÓN EN LOS EJERCICIOS SIGUIENTES NI A DEVOLUCIÓN</t>
    </r>
  </si>
  <si>
    <r>
      <rPr>
        <b/>
        <sz val="6"/>
        <color rgb="FF404040"/>
        <rFont val="Arial"/>
        <family val="2"/>
      </rPr>
      <t>CRÉDITOS CUYOS REMANENTES DAN  SOLO DERECHO A IMPUTACIÓN EN LOS EJERCICIOS SIGUIENTES</t>
    </r>
  </si>
  <si>
    <r>
      <rPr>
        <b/>
        <sz val="6"/>
        <color rgb="FF404040"/>
        <rFont val="Arial"/>
        <family val="2"/>
      </rPr>
      <t>CRÉDITO CUYO REMANENTE DA DERECHO A DEVOLUCIÓN</t>
    </r>
  </si>
  <si>
    <r>
      <rPr>
        <b/>
        <sz val="6"/>
        <color rgb="FF404040"/>
        <rFont val="Arial"/>
        <family val="2"/>
      </rPr>
      <t>OTRAS  DONACIONES</t>
    </r>
  </si>
  <si>
    <r>
      <rPr>
        <sz val="6"/>
        <color rgb="FF404040"/>
        <rFont val="Arial"/>
        <family val="2"/>
      </rPr>
      <t>DETALLE</t>
    </r>
  </si>
  <si>
    <r>
      <rPr>
        <sz val="6"/>
        <color rgb="FF404040"/>
        <rFont val="Arial"/>
        <family val="2"/>
      </rPr>
      <t>TOTAL GASTO</t>
    </r>
  </si>
  <si>
    <r>
      <rPr>
        <sz val="6"/>
        <color rgb="FF404040"/>
        <rFont val="Arial"/>
        <family val="2"/>
      </rPr>
      <t>GASTO NO ACEPTADO</t>
    </r>
  </si>
  <si>
    <r>
      <rPr>
        <b/>
        <sz val="6"/>
        <color rgb="FF404040"/>
        <rFont val="Arial"/>
        <family val="2"/>
      </rPr>
      <t>RECUADRO N° 8</t>
    </r>
    <r>
      <rPr>
        <b/>
        <sz val="6"/>
        <rFont val="Arial"/>
        <family val="2"/>
      </rPr>
      <t xml:space="preserve">:  </t>
    </r>
    <r>
      <rPr>
        <sz val="6"/>
        <rFont val="Arial"/>
        <family val="2"/>
      </rPr>
      <t>INFORMACIÓN SOBRE DONACIONES Y CRÉDITOS O REBAJAS IMPUTABLES AL IDPC</t>
    </r>
  </si>
  <si>
    <r>
      <rPr>
        <b/>
        <sz val="6"/>
        <color rgb="FF252525"/>
        <rFont val="Arial"/>
        <family val="2"/>
      </rPr>
      <t>RECUADRO N° 9</t>
    </r>
    <r>
      <rPr>
        <sz val="6"/>
        <color rgb="FF252525"/>
        <rFont val="Arial"/>
        <family val="2"/>
      </rPr>
      <t>: REGISTRO FUR</t>
    </r>
  </si>
  <si>
    <r>
      <rPr>
        <b/>
        <sz val="6"/>
        <color rgb="FF404040"/>
        <rFont val="Arial"/>
        <family val="2"/>
      </rPr>
      <t>RECUADRO N° 9</t>
    </r>
    <r>
      <rPr>
        <sz val="6"/>
        <color rgb="FF404040"/>
        <rFont val="Arial"/>
        <family val="2"/>
      </rPr>
      <t>: REGISTRO FUR</t>
    </r>
  </si>
  <si>
    <r>
      <rPr>
        <b/>
        <sz val="6"/>
        <color rgb="FF252525"/>
        <rFont val="Arial"/>
        <family val="2"/>
      </rPr>
      <t>RECUADRO Nº 10</t>
    </r>
    <r>
      <rPr>
        <sz val="6"/>
        <color rgb="FF252525"/>
        <rFont val="Arial"/>
        <family val="2"/>
      </rPr>
      <t>: DEPRECIACIÓN</t>
    </r>
  </si>
  <si>
    <r>
      <rPr>
        <b/>
        <sz val="6"/>
        <color rgb="FF404040"/>
        <rFont val="Arial"/>
        <family val="2"/>
      </rPr>
      <t>RECUADRO Nº 10</t>
    </r>
    <r>
      <rPr>
        <sz val="6"/>
        <color rgb="FF404040"/>
        <rFont val="Arial"/>
        <family val="2"/>
      </rPr>
      <t>: DEPRECIACIÓN</t>
    </r>
  </si>
  <si>
    <r>
      <rPr>
        <b/>
        <sz val="6"/>
        <color rgb="FF252525"/>
        <rFont val="Arial"/>
        <family val="2"/>
      </rPr>
      <t>RECUADRO N° 11</t>
    </r>
    <r>
      <rPr>
        <sz val="6"/>
        <color rgb="FF252525"/>
        <rFont val="Arial"/>
        <family val="2"/>
      </rPr>
      <t>: ROYALTY MINERO</t>
    </r>
  </si>
  <si>
    <r>
      <rPr>
        <b/>
        <sz val="6"/>
        <color rgb="FF404040"/>
        <rFont val="Arial"/>
        <family val="2"/>
      </rPr>
      <t>RECUADRO N° 11</t>
    </r>
    <r>
      <rPr>
        <sz val="6"/>
        <color rgb="FF404040"/>
        <rFont val="Arial"/>
        <family val="2"/>
      </rPr>
      <t>: ROYALTY MINERO</t>
    </r>
  </si>
  <si>
    <r>
      <rPr>
        <b/>
        <sz val="6"/>
        <color rgb="FF252525"/>
        <rFont val="Arial"/>
        <family val="2"/>
      </rPr>
      <t>RECUADRO N° 12</t>
    </r>
    <r>
      <rPr>
        <sz val="6"/>
        <color rgb="FF252525"/>
        <rFont val="Arial"/>
        <family val="2"/>
      </rPr>
      <t>: BASE IMPONIBLE DE PRIMERA CATEGORÍA (ART. 14 LETRAS  A) O G) LIR)</t>
    </r>
  </si>
  <si>
    <r>
      <rPr>
        <b/>
        <sz val="6"/>
        <color rgb="FF404040"/>
        <rFont val="Arial"/>
        <family val="2"/>
      </rPr>
      <t>RESULTADO FINANCIERO</t>
    </r>
  </si>
  <si>
    <r>
      <rPr>
        <b/>
        <sz val="6"/>
        <color rgb="FF404040"/>
        <rFont val="Arial"/>
        <family val="2"/>
      </rPr>
      <t>AJUSTES AL RESULTADO FINANCIERO</t>
    </r>
  </si>
  <si>
    <r>
      <rPr>
        <b/>
        <sz val="6"/>
        <color rgb="FF404040"/>
        <rFont val="Arial"/>
        <family val="2"/>
      </rPr>
      <t>IMPUTACIONES A LA PÉRDIDA TRIBUTARIA DEL EJERCICIO</t>
    </r>
  </si>
  <si>
    <r>
      <rPr>
        <b/>
        <sz val="6"/>
        <color rgb="FF404040"/>
        <rFont val="Arial"/>
        <family val="2"/>
      </rPr>
      <t>RECUADRO N° 12</t>
    </r>
    <r>
      <rPr>
        <sz val="6"/>
        <rFont val="Arial"/>
        <family val="2"/>
      </rPr>
      <t>: BASE IMPONIBLE DE PRIMERA CATEGORÍA (ART. 14 LETRAS  A) O G) LIR)</t>
    </r>
  </si>
  <si>
    <r>
      <rPr>
        <b/>
        <sz val="6"/>
        <color rgb="FF404040"/>
        <rFont val="Arial"/>
        <family val="2"/>
      </rPr>
      <t>RECUADRO Nº 13</t>
    </r>
    <r>
      <rPr>
        <sz val="6"/>
        <color rgb="FF404040"/>
        <rFont val="Arial"/>
        <family val="2"/>
      </rPr>
      <t>: DETERMINACIÓN DEL RAI (ART. 14 LETRA A) LIR)</t>
    </r>
  </si>
  <si>
    <r>
      <rPr>
        <b/>
        <sz val="6"/>
        <color rgb="FF252525"/>
        <rFont val="Arial"/>
        <family val="2"/>
      </rPr>
      <t>RECUADRO Nº 14</t>
    </r>
    <r>
      <rPr>
        <sz val="6"/>
        <color rgb="FF252525"/>
        <rFont val="Arial"/>
        <family val="2"/>
      </rPr>
      <t>:  RAZONABILIDAD CAPITAL PROPIO TRIBUTARIO (ART. 14 LETRA A) O G) LIR)</t>
    </r>
  </si>
  <si>
    <r>
      <rPr>
        <b/>
        <sz val="6"/>
        <color rgb="FF404040"/>
        <rFont val="Arial"/>
        <family val="2"/>
      </rPr>
      <t>RECUADRO Nº 14</t>
    </r>
    <r>
      <rPr>
        <sz val="6"/>
        <rFont val="Arial"/>
        <family val="2"/>
      </rPr>
      <t>:  RAZONABILIDAD CAPITAL PROPIO TRIBUTARIO (ART. 14 LETRA A) O G) LIR)</t>
    </r>
  </si>
  <si>
    <r>
      <rPr>
        <b/>
        <sz val="6"/>
        <color rgb="FF252525"/>
        <rFont val="Arial"/>
        <family val="2"/>
      </rPr>
      <t>RECUADRO N° 15</t>
    </r>
    <r>
      <rPr>
        <sz val="6"/>
        <color rgb="FF252525"/>
        <rFont val="Arial"/>
        <family val="2"/>
      </rPr>
      <t>: REGISTRO TRIBUTARIO DE RENTAS EMPRESARIALES Y MOVIMIENTO STUT (ART. 14 LETRA A) LIR)</t>
    </r>
  </si>
  <si>
    <r>
      <rPr>
        <sz val="6"/>
        <color rgb="FF404040"/>
        <rFont val="Arial"/>
        <family val="2"/>
      </rPr>
      <t>RENTAS CON TRIBUTACIÓN CUMPLIDA</t>
    </r>
  </si>
  <si>
    <r>
      <rPr>
        <sz val="6"/>
        <color rgb="FF404040"/>
        <rFont val="Arial"/>
        <family val="2"/>
      </rPr>
      <t>RENTAS EXENTAS</t>
    </r>
  </si>
  <si>
    <r>
      <rPr>
        <sz val="6"/>
        <color rgb="FF404040"/>
        <rFont val="Arial"/>
        <family val="2"/>
      </rPr>
      <t>ISFUT</t>
    </r>
  </si>
  <si>
    <r>
      <rPr>
        <sz val="6"/>
        <color rgb="FF404040"/>
        <rFont val="Arial"/>
        <family val="2"/>
      </rPr>
      <t>OTRAS</t>
    </r>
  </si>
  <si>
    <r>
      <rPr>
        <b/>
        <sz val="6"/>
        <color rgb="FF404040"/>
        <rFont val="Arial"/>
        <family val="2"/>
      </rPr>
      <t>RECUADRO N° 15</t>
    </r>
    <r>
      <rPr>
        <sz val="6"/>
        <rFont val="Arial"/>
        <family val="2"/>
      </rPr>
      <t>: REGISTRO TRIBUTARIO DE RENTAS EMPRESARIALES Y MOVIMIENTO STUT (ART. 14 LETRA A) LIR)</t>
    </r>
  </si>
  <si>
    <r>
      <rPr>
        <b/>
        <sz val="6"/>
        <color rgb="FF252525"/>
        <rFont val="Arial"/>
        <family val="2"/>
      </rPr>
      <t>RECUADRO N° 16</t>
    </r>
    <r>
      <rPr>
        <sz val="6"/>
        <color rgb="FF252525"/>
        <rFont val="Arial"/>
        <family val="2"/>
      </rPr>
      <t>: REGISTRO SAC (ART. 14 LETRA A) LIR)</t>
    </r>
  </si>
  <si>
    <r>
      <rPr>
        <b/>
        <sz val="6"/>
        <color rgb="FF404040"/>
        <rFont val="Arial"/>
        <family val="2"/>
      </rPr>
      <t>RECUADRO N° 16</t>
    </r>
    <r>
      <rPr>
        <sz val="6"/>
        <rFont val="Arial"/>
        <family val="2"/>
      </rPr>
      <t>: REGISTRO SAC (ART. 14 LETRA A) LIR)</t>
    </r>
  </si>
  <si>
    <r>
      <rPr>
        <sz val="6"/>
        <color rgb="FF404040"/>
        <rFont val="Arial"/>
        <family val="2"/>
      </rPr>
      <t>RAP Y DIFERENCIA INICIAL EX
ART. 14 TER A) LIR</t>
    </r>
  </si>
  <si>
    <r>
      <rPr>
        <b/>
        <sz val="6"/>
        <color rgb="FF252525"/>
        <rFont val="Arial"/>
        <family val="2"/>
      </rPr>
      <t>RECUADRO: N° 20</t>
    </r>
    <r>
      <rPr>
        <sz val="6"/>
        <color rgb="FF252525"/>
        <rFont val="Arial"/>
        <family val="2"/>
      </rPr>
      <t>: REGISTRO TRIBUTARIO DE RENTAS EMPRESARIALES Y MOVIMIENTO STUT (ART. 14 LETRA D) N° 3 LIR)</t>
    </r>
  </si>
  <si>
    <r>
      <rPr>
        <b/>
        <sz val="6"/>
        <color rgb="FF252525"/>
        <rFont val="Arial"/>
        <family val="2"/>
      </rPr>
      <t>RECUADRO N° 21</t>
    </r>
    <r>
      <rPr>
        <sz val="6"/>
        <color rgb="FF252525"/>
        <rFont val="Arial"/>
        <family val="2"/>
      </rPr>
      <t>: REGISTRO SAC (ART. 14 LETRA D) N° 3 LIR)</t>
    </r>
  </si>
  <si>
    <r>
      <rPr>
        <b/>
        <sz val="6"/>
        <color rgb="FF252525"/>
        <rFont val="Arial"/>
        <family val="2"/>
      </rPr>
      <t>RECUADRO N° 22</t>
    </r>
    <r>
      <rPr>
        <sz val="6"/>
        <color rgb="FF252525"/>
        <rFont val="Arial"/>
        <family val="2"/>
      </rPr>
      <t>: BASE IMPONIBLE RÉGIMEN DE TRANSPARENCIA TRIBUTARIA (ART. 14 LETRA D) N° 8 LIR)</t>
    </r>
  </si>
  <si>
    <r>
      <rPr>
        <b/>
        <sz val="6"/>
        <color rgb="FF404040"/>
        <rFont val="Arial"/>
        <family val="2"/>
      </rPr>
      <t>RECUADRO N° 23</t>
    </r>
    <r>
      <rPr>
        <sz val="6"/>
        <rFont val="Arial"/>
        <family val="2"/>
      </rPr>
      <t>: CPTS RÉGIMEN DE TRANSPARENCIA TRIBUTARIA (ART. 14 LETRA D) N° 8 LIR)</t>
    </r>
  </si>
  <si>
    <r>
      <rPr>
        <b/>
        <sz val="6"/>
        <color rgb="FF252525"/>
        <rFont val="Arial"/>
        <family val="2"/>
      </rPr>
      <t>RECUADRO N° 24</t>
    </r>
    <r>
      <rPr>
        <sz val="6"/>
        <color rgb="FF252525"/>
        <rFont val="Arial"/>
        <family val="2"/>
      </rPr>
      <t>: PAGO PRÉSTAMOS TASA 0% PERCIBIDOS EN EL AÑO COMERCIAL 2020 Y/O 2021 (PRÉSTAMOS SOLIDARIOS DEL ESTADO)</t>
    </r>
  </si>
  <si>
    <r>
      <rPr>
        <b/>
        <sz val="6"/>
        <color rgb="FF404040"/>
        <rFont val="Arial"/>
        <family val="2"/>
      </rPr>
      <t>DETERMINACIÓN CUOTA ANUAL</t>
    </r>
  </si>
  <si>
    <r>
      <rPr>
        <b/>
        <sz val="6"/>
        <color rgb="FF404040"/>
        <rFont val="Arial"/>
        <family val="2"/>
      </rPr>
      <t>Préstamo AC 2020 (Leyes N° 21.242 y N° 21.252)</t>
    </r>
  </si>
  <si>
    <r>
      <rPr>
        <b/>
        <sz val="6"/>
        <color rgb="FF404040"/>
        <rFont val="Arial"/>
        <family val="2"/>
      </rPr>
      <t>Préstamo AC 2021 (Ley N° 21.323)</t>
    </r>
  </si>
  <si>
    <r>
      <rPr>
        <b/>
        <sz val="6"/>
        <color rgb="FF404040"/>
        <rFont val="Arial"/>
        <family val="2"/>
      </rPr>
      <t>ANTICIPOS</t>
    </r>
  </si>
  <si>
    <r>
      <rPr>
        <b/>
        <sz val="6"/>
        <color rgb="FF404040"/>
        <rFont val="Arial"/>
        <family val="2"/>
      </rPr>
      <t>RETENCIONES ADICIONALES Y PPMA</t>
    </r>
  </si>
  <si>
    <r>
      <rPr>
        <b/>
        <sz val="6"/>
        <color rgb="FF404040"/>
        <rFont val="Arial"/>
        <family val="2"/>
      </rPr>
      <t>RELIQUIDACIÓN</t>
    </r>
  </si>
  <si>
    <r>
      <rPr>
        <sz val="6"/>
        <color rgb="FF404040"/>
        <rFont val="Arial"/>
        <family val="2"/>
      </rPr>
      <t>Monto del código 1795 destinado voluntariamente a pagar el saldo pendiente de los préstamos tasa 0% o futuras cuotas de dichos préstamos</t>
    </r>
  </si>
  <si>
    <r>
      <rPr>
        <b/>
        <sz val="6"/>
        <color rgb="FF404040"/>
        <rFont val="Arial"/>
        <family val="2"/>
      </rPr>
      <t>RECUADRO N° 24</t>
    </r>
    <r>
      <rPr>
        <sz val="6"/>
        <color rgb="FF404040"/>
        <rFont val="Arial"/>
        <family val="2"/>
      </rPr>
      <t>: PAGO PRÉSTAMOS TASA 0% PERCIBIDOS EN EL AÑO COMERCIAL 2020 Y/O 2021 (PRÉSTAMOS SOLIDARIOS DEL ESTADO)</t>
    </r>
  </si>
  <si>
    <r>
      <rPr>
        <b/>
        <sz val="6"/>
        <color rgb="FF252525"/>
        <rFont val="Arial"/>
        <family val="2"/>
      </rPr>
      <t>RECUADRO N° 0</t>
    </r>
    <r>
      <rPr>
        <sz val="6"/>
        <color rgb="FF252525"/>
        <rFont val="Arial"/>
        <family val="2"/>
      </rPr>
      <t>: INFORMACION BASE</t>
    </r>
  </si>
  <si>
    <r>
      <rPr>
        <sz val="6"/>
        <rFont val="Arial"/>
        <family val="2"/>
      </rPr>
      <t>Marque con X según
instrucciones</t>
    </r>
  </si>
  <si>
    <r>
      <rPr>
        <sz val="6"/>
        <rFont val="Arial"/>
        <family val="2"/>
      </rPr>
      <t>Leyes N°s.
18.392 o 19.149
(Navarino y Primavera)</t>
    </r>
  </si>
  <si>
    <r>
      <rPr>
        <sz val="6"/>
        <rFont val="Arial"/>
        <family val="2"/>
      </rPr>
      <t>D.S. N° 341 de 2004, del Min. de Hacienda (Zona
Franca)</t>
    </r>
  </si>
  <si>
    <r>
      <rPr>
        <b/>
        <sz val="6"/>
        <color rgb="FF252525"/>
        <rFont val="Arial"/>
        <family val="2"/>
      </rPr>
      <t>RECUADRO N° 0</t>
    </r>
    <r>
      <rPr>
        <sz val="6"/>
        <rFont val="Arial"/>
        <family val="2"/>
      </rPr>
      <t>: INFORMACION BASE</t>
    </r>
  </si>
  <si>
    <t>Otros aumentos del ejercicio</t>
  </si>
  <si>
    <r>
      <rPr>
        <sz val="7"/>
        <color rgb="FF404040"/>
        <rFont val="Arial"/>
        <family val="2"/>
      </rPr>
      <t>REX</t>
    </r>
  </si>
  <si>
    <r>
      <rPr>
        <sz val="7"/>
        <color rgb="FF404040"/>
        <rFont val="Arial"/>
        <family val="2"/>
      </rPr>
      <t>STUT</t>
    </r>
  </si>
  <si>
    <r>
      <rPr>
        <sz val="7"/>
        <color rgb="FF404040"/>
        <rFont val="Arial"/>
        <family val="2"/>
      </rPr>
      <t>RENTAS CON TRIBUTACIÓN CUMPLIDA</t>
    </r>
  </si>
  <si>
    <r>
      <rPr>
        <sz val="7"/>
        <color rgb="FF404040"/>
        <rFont val="Arial"/>
        <family val="2"/>
      </rPr>
      <t>RENTAS EXENTAS</t>
    </r>
  </si>
  <si>
    <r>
      <rPr>
        <sz val="7"/>
        <color rgb="FF404040"/>
        <rFont val="Arial"/>
        <family val="2"/>
      </rPr>
      <t>INR</t>
    </r>
  </si>
  <si>
    <r>
      <rPr>
        <sz val="7"/>
        <color rgb="FF404040"/>
        <rFont val="Arial"/>
        <family val="2"/>
      </rPr>
      <t>RAP Y DIFERENCIA INICIAL
EX ART. 14 TER A) LIR</t>
    </r>
  </si>
  <si>
    <r>
      <rPr>
        <sz val="7"/>
        <color rgb="FF404040"/>
        <rFont val="Arial"/>
        <family val="2"/>
      </rPr>
      <t>ISFUT</t>
    </r>
  </si>
  <si>
    <r>
      <rPr>
        <sz val="7"/>
        <color rgb="FF404040"/>
        <rFont val="Arial"/>
        <family val="2"/>
      </rPr>
      <t>OTRAS</t>
    </r>
  </si>
  <si>
    <r>
      <rPr>
        <sz val="9"/>
        <color rgb="FF404040"/>
        <rFont val="Arial"/>
        <family val="2"/>
      </rPr>
      <t>Ingresos del giro percibidos</t>
    </r>
  </si>
  <si>
    <r>
      <rPr>
        <sz val="9"/>
        <color rgb="FF404040"/>
        <rFont val="Arial"/>
        <family val="2"/>
      </rPr>
      <t>Ingresos del giro devengados en ejercicios anteriores y percibidos en el ejercicio actual</t>
    </r>
  </si>
  <si>
    <r>
      <rPr>
        <sz val="9"/>
        <color rgb="FF404040"/>
        <rFont val="Arial"/>
        <family val="2"/>
      </rPr>
      <t>Rentas de fuente extranjera percibidas</t>
    </r>
  </si>
  <si>
    <r>
      <rPr>
        <sz val="9"/>
        <color rgb="FF404040"/>
        <rFont val="Arial"/>
        <family val="2"/>
      </rPr>
      <t>Intereses y reajustes percibidos por préstamos y otros</t>
    </r>
  </si>
  <si>
    <r>
      <rPr>
        <sz val="9"/>
        <color rgb="FF404040"/>
        <rFont val="Arial"/>
        <family val="2"/>
      </rPr>
      <t>Mayor valor percibido por rescate o enajenación de inversiones o bienes no depreciables</t>
    </r>
  </si>
  <si>
    <r>
      <rPr>
        <sz val="9"/>
        <color rgb="FF404040"/>
        <rFont val="Arial"/>
        <family val="2"/>
      </rPr>
      <t>Ingresos percibidos o devengados por operaciones con empresas relacionadas del art. 14 letra A) LIR</t>
    </r>
  </si>
  <si>
    <r>
      <rPr>
        <sz val="9"/>
        <color rgb="FF404040"/>
        <rFont val="Arial"/>
        <family val="2"/>
      </rPr>
      <t>Otros ingresos percibidos o devengados</t>
    </r>
  </si>
  <si>
    <r>
      <rPr>
        <sz val="9"/>
        <color rgb="FF404040"/>
        <rFont val="Arial"/>
        <family val="2"/>
      </rPr>
      <t>Ingreso diferido imputado en el ejercicio, debidamente incrementado y reajustado cuando corresponda</t>
    </r>
  </si>
  <si>
    <r>
      <rPr>
        <sz val="9"/>
        <color rgb="FF404040"/>
        <rFont val="Arial"/>
        <family val="2"/>
      </rPr>
      <t>Crédito sobre activos fijos adquiridos en el ejercicio (art. 33 bis LIR)</t>
    </r>
  </si>
  <si>
    <r>
      <rPr>
        <b/>
        <sz val="9"/>
        <color rgb="FF404040"/>
        <rFont val="Arial"/>
        <family val="2"/>
      </rPr>
      <t>Total de ingresos anuales</t>
    </r>
  </si>
  <si>
    <r>
      <rPr>
        <sz val="9"/>
        <color rgb="FF404040"/>
        <rFont val="Arial"/>
        <family val="2"/>
      </rPr>
      <t>Gasto por saldo inicial de existencias o insumos del negocio en cambio de régimen, pagados</t>
    </r>
  </si>
  <si>
    <r>
      <rPr>
        <sz val="9"/>
        <color rgb="FF404040"/>
        <rFont val="Arial"/>
        <family val="2"/>
      </rPr>
      <t>Gasto por saldo inicial de activos fijos depreciables en cambio de régimen, pagados</t>
    </r>
  </si>
  <si>
    <r>
      <rPr>
        <sz val="9"/>
        <color rgb="FF404040"/>
        <rFont val="Arial"/>
        <family val="2"/>
      </rPr>
      <t>Gasto por pérdida tributaria en cambio de régimen</t>
    </r>
  </si>
  <si>
    <r>
      <rPr>
        <sz val="9"/>
        <color rgb="FF404040"/>
        <rFont val="Arial"/>
        <family val="2"/>
      </rPr>
      <t>Existencias, insumos y servicios del negocio, pagados</t>
    </r>
  </si>
  <si>
    <r>
      <rPr>
        <sz val="9"/>
        <color rgb="FF404040"/>
        <rFont val="Arial"/>
        <family val="2"/>
      </rPr>
      <t>Existencias, insumos y servicios del negocio adeudados en ejercicios anteriores y pagados en el ejercicio actual</t>
    </r>
  </si>
  <si>
    <r>
      <rPr>
        <sz val="9"/>
        <color rgb="FF404040"/>
        <rFont val="Arial"/>
        <family val="2"/>
      </rPr>
      <t>Gastos de rentas de fuente extranjera, pagados</t>
    </r>
  </si>
  <si>
    <r>
      <rPr>
        <sz val="9"/>
        <color rgb="FF404040"/>
        <rFont val="Arial"/>
        <family val="2"/>
      </rPr>
      <t>Remuneraciones pagadas</t>
    </r>
  </si>
  <si>
    <r>
      <rPr>
        <sz val="9"/>
        <color rgb="FF404040"/>
        <rFont val="Arial"/>
        <family val="2"/>
      </rPr>
      <t>Honorarios pagados</t>
    </r>
  </si>
  <si>
    <r>
      <rPr>
        <sz val="9"/>
        <color rgb="FF404040"/>
        <rFont val="Arial"/>
        <family val="2"/>
      </rPr>
      <t>Adquisición de bienes del activo fijo, pagados</t>
    </r>
  </si>
  <si>
    <r>
      <rPr>
        <sz val="9"/>
        <color rgb="FF404040"/>
        <rFont val="Arial"/>
        <family val="2"/>
      </rPr>
      <t>Arriendos pagados</t>
    </r>
  </si>
  <si>
    <r>
      <rPr>
        <sz val="9"/>
        <color rgb="FF404040"/>
        <rFont val="Arial"/>
        <family val="2"/>
      </rPr>
      <t>Gastos por exigencias medio ambientales, pagados</t>
    </r>
  </si>
  <si>
    <r>
      <rPr>
        <sz val="9"/>
        <color rgb="FF404040"/>
        <rFont val="Arial"/>
        <family val="2"/>
      </rPr>
      <t>Gastos por inversión privada en investigación y desarrollo no certificados por CORFO</t>
    </r>
  </si>
  <si>
    <r>
      <rPr>
        <sz val="9"/>
        <color rgb="FF404040"/>
        <rFont val="Arial"/>
        <family val="2"/>
      </rPr>
      <t>Gastos por inversión privada en investigación y desarrollo certificados por CORFO</t>
    </r>
  </si>
  <si>
    <r>
      <rPr>
        <sz val="9"/>
        <color rgb="FF404040"/>
        <rFont val="Arial"/>
        <family val="2"/>
      </rPr>
      <t>Intereses y reajustes pagados por préstamos y otros</t>
    </r>
  </si>
  <si>
    <r>
      <rPr>
        <sz val="9"/>
        <color rgb="FF404040"/>
        <rFont val="Arial"/>
        <family val="2"/>
      </rPr>
      <t>Amortización de intangibles, art. 22° transitorio bis, inc. 4°, 5° y 6° Ley N° 21.210</t>
    </r>
  </si>
  <si>
    <r>
      <rPr>
        <sz val="9"/>
        <color rgb="FF404040"/>
        <rFont val="Arial"/>
        <family val="2"/>
      </rPr>
      <t>Partidas del art. 21 inc. 1° y 3° LIR pagados</t>
    </r>
  </si>
  <si>
    <r>
      <rPr>
        <sz val="9"/>
        <color rgb="FF404040"/>
        <rFont val="Arial"/>
        <family val="2"/>
      </rPr>
      <t>Partidas del art. 21 inc. 1° no afectados con IU 40% y del inc. 2° LIR pagados</t>
    </r>
  </si>
  <si>
    <r>
      <rPr>
        <sz val="9"/>
        <color rgb="FF404040"/>
        <rFont val="Arial"/>
        <family val="2"/>
      </rPr>
      <t>Pérdida en rescate o enajenación de inversiones o bienes no depreciables</t>
    </r>
  </si>
  <si>
    <r>
      <rPr>
        <sz val="9"/>
        <color rgb="FF404040"/>
        <rFont val="Arial"/>
        <family val="2"/>
      </rPr>
      <t>Otros gastos deducibles de los ingresos</t>
    </r>
  </si>
  <si>
    <r>
      <rPr>
        <sz val="9"/>
        <color rgb="FF404040"/>
        <rFont val="Arial"/>
        <family val="2"/>
      </rPr>
      <t>Gastos o egresos pagados o adeudados por operaciones con empresas relacionadas del art. 14 letra A) LIR</t>
    </r>
  </si>
  <si>
    <r>
      <rPr>
        <sz val="9"/>
        <color rgb="FF404040"/>
        <rFont val="Arial"/>
        <family val="2"/>
      </rPr>
      <t>Pérdidas tributarias de ejercicios anteriores</t>
    </r>
  </si>
  <si>
    <r>
      <rPr>
        <sz val="9"/>
        <color rgb="FF404040"/>
        <rFont val="Arial"/>
        <family val="2"/>
      </rPr>
      <t>Créditos incobrables castigados en el ejercicio (reconocidos sobre ingresos devengados)</t>
    </r>
  </si>
  <si>
    <r>
      <rPr>
        <sz val="9"/>
        <color rgb="FF404040"/>
        <rFont val="Arial"/>
        <family val="2"/>
      </rPr>
      <t>Gastos aceptados por donaciones</t>
    </r>
  </si>
  <si>
    <r>
      <rPr>
        <b/>
        <sz val="9"/>
        <color rgb="FF404040"/>
        <rFont val="Arial"/>
        <family val="2"/>
      </rPr>
      <t>Total de egresos anuales</t>
    </r>
  </si>
  <si>
    <r>
      <rPr>
        <sz val="9"/>
        <color rgb="FF404040"/>
        <rFont val="Arial"/>
        <family val="2"/>
      </rPr>
      <t>Partidas del inc. 1° no afectas al IU de tasa 40% y del inc. 2° del art. 21 LIR (históricos), incluidos en el total de egresos</t>
    </r>
  </si>
  <si>
    <r>
      <rPr>
        <sz val="9"/>
        <color rgb="FF404040"/>
        <rFont val="Arial"/>
        <family val="2"/>
      </rPr>
      <t>Base imponible antes de rebaja por incentivo al ahorro (art. 14 letra E) LIR) y/o por pago de IDPC voluntario (art. 14 letra A) N°6 LIR y art. 42° transitorio Ley N° 21.210) o pérdida tributaria</t>
    </r>
  </si>
  <si>
    <r>
      <rPr>
        <sz val="9"/>
        <color rgb="FF404040"/>
        <rFont val="Arial"/>
        <family val="2"/>
      </rPr>
      <t>Incentivo al ahorro según art. 14 letra E) LIR</t>
    </r>
  </si>
  <si>
    <r>
      <rPr>
        <sz val="9"/>
        <color rgb="FF404040"/>
        <rFont val="Arial"/>
        <family val="2"/>
      </rPr>
      <t>Base del IDPC voluntario según  art. 14 letra A) N°  6 LIR y art. 42° transitorio Ley N° 21.210</t>
    </r>
  </si>
  <si>
    <r>
      <rPr>
        <b/>
        <sz val="9"/>
        <color rgb="FF404040"/>
        <rFont val="Arial"/>
        <family val="2"/>
      </rPr>
      <t>Base Imponible afecta a IDPC (o pérdida tributaria antes de imputar dividendos o retiros percibidos) del ejercicio</t>
    </r>
  </si>
  <si>
    <r>
      <rPr>
        <b/>
        <sz val="9"/>
        <color rgb="FF404040"/>
        <rFont val="Arial"/>
        <family val="2"/>
      </rPr>
      <t>IMPUTACIONES A LA PÉRDIDA TRIBUTARIA DEL EJERCICIO</t>
    </r>
  </si>
  <si>
    <r>
      <rPr>
        <sz val="9"/>
        <color rgb="FF404040"/>
        <rFont val="Arial"/>
        <family val="2"/>
      </rPr>
      <t>Dividendos o retiros percibidos afectos a impuestos finales, que absorben la pérdida tributaria</t>
    </r>
  </si>
  <si>
    <r>
      <rPr>
        <sz val="9"/>
        <color rgb="FF404040"/>
        <rFont val="Arial"/>
        <family val="2"/>
      </rPr>
      <t>Incremento por IDPC de los dividendos o retiros percibidos afectos a impuestos finales, que absorben la pérdida tributaria</t>
    </r>
  </si>
  <si>
    <r>
      <rPr>
        <b/>
        <sz val="9"/>
        <color rgb="FF404040"/>
        <rFont val="Arial"/>
        <family val="2"/>
      </rPr>
      <t>Pérdida tributaria del ejercicio al 31 de diciembre</t>
    </r>
  </si>
  <si>
    <r>
      <rPr>
        <b/>
        <sz val="9"/>
        <color rgb="FF404040"/>
        <rFont val="Arial"/>
        <family val="2"/>
      </rPr>
      <t>RECUADRO N° 17</t>
    </r>
    <r>
      <rPr>
        <sz val="9"/>
        <rFont val="Arial"/>
        <family val="2"/>
      </rPr>
      <t>: BASE IMPONIBLE RÉGIMEN PRO PYME (ART. 14 LETRA D) N° 3 LIR)</t>
    </r>
  </si>
  <si>
    <r>
      <rPr>
        <b/>
        <sz val="9"/>
        <color rgb="FF252525"/>
        <rFont val="Arial"/>
        <family val="2"/>
      </rPr>
      <t xml:space="preserve">RECUADRO Nº 18 </t>
    </r>
    <r>
      <rPr>
        <sz val="9"/>
        <color rgb="FF252525"/>
        <rFont val="Arial"/>
        <family val="2"/>
      </rPr>
      <t>DETERMINACIÓN DEL RAI (ART. 14 LETRA D) N° 3 LIR)</t>
    </r>
  </si>
  <si>
    <r>
      <rPr>
        <sz val="9"/>
        <color rgb="FF404040"/>
        <rFont val="Arial"/>
        <family val="2"/>
      </rPr>
      <t>CPTS positivo final (recuadro N° 19)</t>
    </r>
  </si>
  <si>
    <r>
      <rPr>
        <sz val="9"/>
        <color rgb="FF404040"/>
        <rFont val="Arial"/>
        <family val="2"/>
      </rPr>
      <t>CPTS negativo final (recuadro N° 19)</t>
    </r>
  </si>
  <si>
    <r>
      <rPr>
        <sz val="9"/>
        <color rgb="FF404040"/>
        <rFont val="Arial"/>
        <family val="2"/>
      </rPr>
      <t>Saldo negativo del registro REX al término del ejercicio</t>
    </r>
  </si>
  <si>
    <r>
      <rPr>
        <sz val="9"/>
        <color rgb="FF404040"/>
        <rFont val="Arial"/>
        <family val="2"/>
      </rPr>
      <t>Remesas, retiros o dividendos repartidos en el ejercicio, históricos</t>
    </r>
  </si>
  <si>
    <r>
      <rPr>
        <b/>
        <sz val="9"/>
        <color rgb="FF404040"/>
        <rFont val="Arial"/>
        <family val="2"/>
      </rPr>
      <t>Subtotal</t>
    </r>
  </si>
  <si>
    <r>
      <rPr>
        <sz val="9"/>
        <color rgb="FF404040"/>
        <rFont val="Arial"/>
        <family val="2"/>
      </rPr>
      <t>Saldo positivo del registro REX al término del ejercicio, antes de imputaciones</t>
    </r>
  </si>
  <si>
    <r>
      <rPr>
        <sz val="9"/>
        <color rgb="FF404040"/>
        <rFont val="Arial"/>
        <family val="2"/>
      </rPr>
      <t>Capital aportado, histórico (incluye aumentos y disminuciones efectivas)</t>
    </r>
  </si>
  <si>
    <r>
      <rPr>
        <sz val="9"/>
        <color rgb="FF404040"/>
        <rFont val="Arial"/>
        <family val="2"/>
      </rPr>
      <t>Saldo FUR  (cuando no haya sido considerado dentro del valor del capital aportado a la empresa)</t>
    </r>
  </si>
  <si>
    <r>
      <rPr>
        <sz val="9"/>
        <color rgb="FF404040"/>
        <rFont val="Arial"/>
        <family val="2"/>
      </rPr>
      <t>Sobreprecio obtenido en la colocación de acciones de propia emisión, histórico</t>
    </r>
  </si>
  <si>
    <r>
      <rPr>
        <b/>
        <sz val="9"/>
        <color rgb="FF404040"/>
        <rFont val="Arial"/>
        <family val="2"/>
      </rPr>
      <t>Rentas afectas a IGC o IA (RAI) del ejercicio</t>
    </r>
  </si>
  <si>
    <r>
      <rPr>
        <b/>
        <sz val="9"/>
        <color rgb="FF252525"/>
        <rFont val="Arial"/>
        <family val="2"/>
      </rPr>
      <t>RECUADRO Nº 18</t>
    </r>
    <r>
      <rPr>
        <sz val="9"/>
        <color rgb="FF252525"/>
        <rFont val="Arial"/>
        <family val="2"/>
      </rPr>
      <t>: DETERMINACION DEL RAI (ART. 14 LETRA D) N° 3 LIR)</t>
    </r>
  </si>
  <si>
    <r>
      <rPr>
        <b/>
        <sz val="9"/>
        <color rgb="FF252525"/>
        <rFont val="Arial"/>
        <family val="2"/>
      </rPr>
      <t>RECUADRO N° 19</t>
    </r>
    <r>
      <rPr>
        <sz val="9"/>
        <color rgb="FF252525"/>
        <rFont val="Arial"/>
        <family val="2"/>
      </rPr>
      <t>: CPTS RÉGIMEN PRO PYME (ART. 14 LETRA D) N° 3 LIR)</t>
    </r>
  </si>
  <si>
    <r>
      <rPr>
        <b/>
        <sz val="9"/>
        <color rgb="FF404040"/>
        <rFont val="Arial"/>
        <family val="2"/>
      </rPr>
      <t>CPTS positivo final</t>
    </r>
  </si>
  <si>
    <r>
      <rPr>
        <b/>
        <sz val="9"/>
        <color rgb="FF404040"/>
        <rFont val="Arial"/>
        <family val="2"/>
      </rPr>
      <t>CPTS negativo final</t>
    </r>
  </si>
  <si>
    <r>
      <rPr>
        <b/>
        <sz val="9"/>
        <color rgb="FF252525"/>
        <rFont val="Arial"/>
        <family val="2"/>
      </rPr>
      <t>RECUADRO N° 20</t>
    </r>
    <r>
      <rPr>
        <sz val="9"/>
        <color rgb="FF252525"/>
        <rFont val="Arial"/>
        <family val="2"/>
      </rPr>
      <t>: REGISTRO TRIBUTARIO DE RENTAS EMPRESARIALES Y MOVIMIENTO STUT (ART. 14 LETRA D) N° 3 LIR)</t>
    </r>
  </si>
  <si>
    <t>Retención adicional sobre rentas del art. 42 N° 1 LIR con tasa del 3%, por reintegro del préstamo tasa 0%, según  art. 9 letra a) (art. primero) Ley N° 21.252 (retención a trabajadores dependientes) o art. 11 letra a) Ley N° 21.323</t>
  </si>
  <si>
    <r>
      <rPr>
        <sz val="9"/>
        <color rgb="FF404040"/>
        <rFont val="Time new roman"/>
      </rPr>
      <t>CPT o CPTS positivo inicial</t>
    </r>
  </si>
  <si>
    <r>
      <rPr>
        <sz val="9"/>
        <color rgb="FF404040"/>
        <rFont val="Time new roman"/>
      </rPr>
      <t>CPT o CPTS negativo inicial</t>
    </r>
  </si>
  <si>
    <r>
      <rPr>
        <sz val="9"/>
        <color rgb="FF404040"/>
        <rFont val="Time new roman"/>
      </rPr>
      <t>Capital aportado empresas que inician actividades en el año comercial que corresponda a esta declaración</t>
    </r>
  </si>
  <si>
    <r>
      <rPr>
        <sz val="9"/>
        <color rgb="FF404040"/>
        <rFont val="Time new roman"/>
      </rPr>
      <t>Aumentos (efectivos) de capital del ejercicio</t>
    </r>
  </si>
  <si>
    <r>
      <rPr>
        <sz val="9"/>
        <color rgb="FF404040"/>
        <rFont val="Time new roman"/>
      </rPr>
      <t>Disminuciones (efectivas) de capital del ejercicio</t>
    </r>
  </si>
  <si>
    <r>
      <rPr>
        <sz val="9"/>
        <color rgb="FF404040"/>
        <rFont val="Time new roman"/>
      </rPr>
      <t>Base imponible afecta a IDPC del ejercicio</t>
    </r>
  </si>
  <si>
    <r>
      <rPr>
        <sz val="9"/>
        <color rgb="FF404040"/>
        <rFont val="Time new roman"/>
      </rPr>
      <t>Pérdida tributaria del ejercicio al 31 de diciembre</t>
    </r>
  </si>
  <si>
    <r>
      <rPr>
        <sz val="9"/>
        <color rgb="FF404040"/>
        <rFont val="Time new roman"/>
      </rPr>
      <t>Pérdidas tributarias de ejercicios anteriores</t>
    </r>
  </si>
  <si>
    <r>
      <rPr>
        <sz val="9"/>
        <color rgb="FF404040"/>
        <rFont val="Time new roman"/>
      </rPr>
      <t>Rentas exentas e ingresos no renta (positivo), generados por la empresa en el ejercicio</t>
    </r>
  </si>
  <si>
    <r>
      <rPr>
        <sz val="9"/>
        <color rgb="FF404040"/>
        <rFont val="Time new roman"/>
      </rPr>
      <t>Pérdida por rentas exentas e ingresos no renta del ejercicio</t>
    </r>
  </si>
  <si>
    <r>
      <rPr>
        <sz val="9"/>
        <color rgb="FF404040"/>
        <rFont val="Time new roman"/>
      </rPr>
      <t>Retiros o dividendos percibidos en el ejercicio por participaciones en otras empresas</t>
    </r>
  </si>
  <si>
    <r>
      <rPr>
        <sz val="9"/>
        <color rgb="FF404040"/>
        <rFont val="Time new roman"/>
      </rPr>
      <t>Utilidades percibidas afectas a impuestos finales imputadas a la pérdida tributaria del ejercicio</t>
    </r>
  </si>
  <si>
    <r>
      <rPr>
        <sz val="9"/>
        <color rgb="FF404040"/>
        <rFont val="Time new roman"/>
      </rPr>
      <t>Remesas, retiros o dividendos repartidos en el ejercicio</t>
    </r>
  </si>
  <si>
    <r>
      <rPr>
        <sz val="9"/>
        <color rgb="FF404040"/>
        <rFont val="Time new roman"/>
      </rPr>
      <t>Partidas del inc. 1° no afectas al IU de tasa 40% y del inc. 2° del art. 21 LIR</t>
    </r>
  </si>
  <si>
    <r>
      <rPr>
        <sz val="9"/>
        <color rgb="FF404040"/>
        <rFont val="Time new roman"/>
      </rPr>
      <t>Ingreso diferido imputado en el ejercicio, debidamente incrementado y reajustado cuando corresponda</t>
    </r>
  </si>
  <si>
    <r>
      <rPr>
        <sz val="9"/>
        <color rgb="FF404040"/>
        <rFont val="Time new roman"/>
      </rPr>
      <t>Crédito total disponible imputable contra impuestos finales (IPE), del ejercicio</t>
    </r>
  </si>
  <si>
    <r>
      <rPr>
        <sz val="9"/>
        <color rgb="FF404040"/>
        <rFont val="Time new roman"/>
      </rPr>
      <t>Incentivo al ahorro según art. 14 letra E) LIR</t>
    </r>
  </si>
  <si>
    <r>
      <rPr>
        <sz val="9"/>
        <color rgb="FF404040"/>
        <rFont val="Time new roman"/>
      </rPr>
      <t>Base del IDPC voluntario según art. 14 letra A) N° 6 LIR</t>
    </r>
  </si>
  <si>
    <r>
      <rPr>
        <sz val="9"/>
        <color rgb="FF404040"/>
        <rFont val="Time new roman"/>
      </rPr>
      <t>Otras partidas a agregar</t>
    </r>
  </si>
  <si>
    <r>
      <rPr>
        <sz val="9"/>
        <color rgb="FF404040"/>
        <rFont val="Time new roman"/>
      </rPr>
      <t>Otras partidas a deducir</t>
    </r>
  </si>
  <si>
    <t>Diferencia de IA por crédito indebido por IDPC o por crédito indebido del art. 41 A en caso de empresas acogidas al régimen del art. 14 letras A) y D) N° 3, según art. 74 N° 4 LIR</t>
  </si>
  <si>
    <t>IDPC contribuyentes  o entidades sin vínculo directo o indirecto con propietarios afectos a IGC o IA, según art. 14 letra G) LIR</t>
  </si>
  <si>
    <t>20% cuotas fondos de inversión adquiridas antes del 04.06.93, según art. 6 Transitorio Ley N° 19.247</t>
  </si>
  <si>
    <t>Otras rentas propias y/o de terceros, provenientes de empresas que determinan su renta efectiva sin contabilidad completa, según art. 14 letra B) N° 1 LIR</t>
  </si>
  <si>
    <t>Sueldos y otras rentas similares de fuente extranjera</t>
  </si>
  <si>
    <t>Incremento por impuestos soportados en el
exterior, según art. 41 A LIR</t>
  </si>
  <si>
    <t>Asoc. o cuentas en participación</t>
  </si>
  <si>
    <t xml:space="preserve">Instituciones art. 40 N°s. 2 y 4 LIR
</t>
  </si>
  <si>
    <r>
      <t>Sistema contabilidad agrícola simplificada según D.S. N° 344</t>
    </r>
    <r>
      <rPr>
        <sz val="7"/>
        <rFont val="Arial"/>
        <family val="2"/>
      </rPr>
      <t xml:space="preserve"> de 2004, del Min. de Hacienda</t>
    </r>
  </si>
  <si>
    <t>Sistema de Tributación</t>
  </si>
  <si>
    <t>D.L. N° 701 de 1974
(Fomento Forestal)</t>
  </si>
  <si>
    <t>D.S. N° 341 de 2004, del Min. De Hacienda (Zona Franca)</t>
  </si>
  <si>
    <t xml:space="preserve">Leyes N°s.
18.392 o 19.149
(Navarino y Primavera)
</t>
  </si>
  <si>
    <t>Marque con X según instrucciones</t>
  </si>
  <si>
    <t xml:space="preserve"> </t>
  </si>
  <si>
    <t>RECUADRO N° 0</t>
  </si>
  <si>
    <t xml:space="preserve">Monto del código 1795 destinado voluntariamente a pagar el saldo pendiente del préstamo tasa 0% o futuras cuotas de dicho préstamo </t>
  </si>
  <si>
    <t>Saldo a devolver por retenciones adicionales y PPMA en exceso</t>
  </si>
  <si>
    <t>Cuota a pagar después de retenciones adicionales y PPMA</t>
  </si>
  <si>
    <t>RELIQUIDACION</t>
  </si>
  <si>
    <t>=</t>
  </si>
  <si>
    <t>Total retenciones adicionales y PPMA</t>
  </si>
  <si>
    <t>-</t>
  </si>
  <si>
    <t>PPMA Segunda Categoría art. 84 letra b) LIR, con tasa 3%, por reintegro de préstamo tasa 0%, según art. 7 (art. primero) Ley N° 21.242 y art. 9 letra b) (art. primero) Ley N° 21.252 (trabajadores independientes)</t>
  </si>
  <si>
    <t>PPMA Primera Categoría art. 84 letra a) y 14 letra D) N° 3 letra (k) y N° 8 letra (a) numeral (viii)
LIR, con tasa 3%, por reintegro de préstamo tasa 0%, según art. 9 letra c) (art. primero) Ley N°
21.252 (EI)</t>
  </si>
  <si>
    <t>Retención adicional sobre rentas del art. 42 N° 2 LIR con tasa del 3%, por reintegro del préstamo tasa 0%, según art. 7 (art. primero) Ley N° 21.242 y art. 9 letra b) (art. primero) Ley N° 21.252 (retención a trabajadores independientes)</t>
  </si>
  <si>
    <t>Retención adicional sobre rentas del art. 42 N° 1 LIR con tasa del 3%, por reintegro del préstamo tasa 0%, según art. 9 letra a) (art. primero) Ley N° 21.252 (retención a trabajadores dependientes)</t>
  </si>
  <si>
    <t>RETENCIONES ADICIONALES Y PPMA</t>
  </si>
  <si>
    <t>Cuota a pagar después de anticipos</t>
  </si>
  <si>
    <t>Pago anticipado por reintegro del préstamo tasa 0%, según el art. 6 (art. primero) Ley N°21.242 y/o art. 7 (art. primero) Ley N° 21.252 (formulario 50 y/o 10 TGR)</t>
  </si>
  <si>
    <t>ANTICIPOS</t>
  </si>
  <si>
    <t>Cuota a pagar, mínimo entre el monto registrado en el código 1784 y en el monto registrado en el código 1785</t>
  </si>
  <si>
    <t xml:space="preserve">Primera cuota anual (10% del monto del préstamo tasa 0%), según art. 6 (art. primero) Ley N°21.242 y/o art. 7 (art. primero) Ley N° 21.252 </t>
  </si>
  <si>
    <t>5% de las rentas que forman parte de la declaración anual de impuestos a la renta en conformidad al art. 65 LIR (calculado sobre el código 170)</t>
  </si>
  <si>
    <t>DETERMINACIÓN CUOTA ANUAL</t>
  </si>
  <si>
    <t>RECUADRO N° 24: PAGO PRÉSTAMO TASA 0% PERCIBIDO EN EL AÑO COMERCIAL 2020 (PRÉSTAMO SOLIDARIO DEL ESTADO)</t>
  </si>
  <si>
    <t xml:space="preserve">Capital propio tributario simplificado negativo </t>
  </si>
  <si>
    <t>Capital propio tributario simplificado positivo</t>
  </si>
  <si>
    <t>Otras partidas a deducir</t>
  </si>
  <si>
    <t>+</t>
  </si>
  <si>
    <t>Otras partidas a agregar</t>
  </si>
  <si>
    <t>Crédito total disponible imputable contra impuestos finales (IPE), del ejercicio</t>
  </si>
  <si>
    <t>Crédito por IDPC, por participaciones en otras empresas que incrementaron la BI del ejercicio.</t>
  </si>
  <si>
    <t>Crédito por activos fijos adquiridos en el ejercicio (art. 33 bis LIR, según instrucciones)</t>
  </si>
  <si>
    <t>Partidas de gastos no aceptados</t>
  </si>
  <si>
    <t>Ingreso diferido imputado en el ejercicio, debidamente incrementado y reajustado, cuando corresponda</t>
  </si>
  <si>
    <t>Remesas, retiros o dividendos distribuidos en el ejercicio, históricos</t>
  </si>
  <si>
    <t>Pérdidas tributarias de ejercicios anteriores</t>
  </si>
  <si>
    <t>Pérdida tributaria del ejercicio al 31 de diciembre</t>
  </si>
  <si>
    <t>Base imponible del ejercicio, asignable a los propietarios</t>
  </si>
  <si>
    <t>Disminuciones (efectivas) de capital del ejercicio</t>
  </si>
  <si>
    <t>Aumentos (efectivos) de capital del ejercicio</t>
  </si>
  <si>
    <t xml:space="preserve">Capital aportado empresas que inician actividades en el año comercial que corresponda a esta declaración </t>
  </si>
  <si>
    <t>CPT o CPTS negativo inicial</t>
  </si>
  <si>
    <t>CPT o CPTS positivo inicial</t>
  </si>
  <si>
    <t>Recuadro N° 23: CPTS RÉGIMEN DE TRANSPARENCIA TRIBUTARIA (art. 14 letra D) N° 8, numeral (vii) LIR)</t>
  </si>
  <si>
    <t>Base Imponible a Asignar a Propietarios que son Contribuyentes de Impuestos Finales, o Pérdida Tributaria del Ejercicio</t>
  </si>
  <si>
    <t>Total de Egresos Anuales</t>
  </si>
  <si>
    <t>Créditos incobrables castigados en el ejercicio (reconocidos sobre ingresos devengados)</t>
  </si>
  <si>
    <t xml:space="preserve">Pérdidas tributarias de ejercicios anteriores </t>
  </si>
  <si>
    <t>Gastos o egresos pagados o adeudados por operaciones con empresas relac. del art. 14 letra A) LIR</t>
  </si>
  <si>
    <t>Otros gastos deducibles de los ingresos</t>
  </si>
  <si>
    <t>Pérdida en rescate o enajenación de inversiones o bienes no depreciables</t>
  </si>
  <si>
    <t>Amortización de intangibles, art. 22° transitorio bis, inc. 4°, 5° y 6° Ley N° 21.210</t>
  </si>
  <si>
    <t>Intereses y reajustes pagados por préstamos y otros</t>
  </si>
  <si>
    <t>Gastos por exigencias medio ambientales, pagados</t>
  </si>
  <si>
    <t>Arriendos pagados</t>
  </si>
  <si>
    <t>Adquisición de bienes del activo fijo, pagados</t>
  </si>
  <si>
    <t>Honorarios pagados</t>
  </si>
  <si>
    <t>Remuneraciones pagadas</t>
  </si>
  <si>
    <t>Gastos de rentas de fuente extranjera, pagados</t>
  </si>
  <si>
    <t xml:space="preserve">Existencias, insumos y servicios del negocio adeudados en ejercicios anteriores y pagados en el ejercicio actual </t>
  </si>
  <si>
    <t>Existencias o insumos del negocio, pagados</t>
  </si>
  <si>
    <t>Gasto por pérdida tributaria en cambio de régimen</t>
  </si>
  <si>
    <t>Gasto por saldo inicial de activos fijos depreciables en cambio de régimen, pagados</t>
  </si>
  <si>
    <t>Gasto por saldo inicial de existencias o insumos del negocio en cambio de régimen, pagados</t>
  </si>
  <si>
    <t>Total de Ingresos Anuales</t>
  </si>
  <si>
    <t>Crédito por activos fijos adquiridos en el ejercicio (art. 33 bis LIR)</t>
  </si>
  <si>
    <t>Otros ingresos percibidos o devengados</t>
  </si>
  <si>
    <t>Ingresos percibidos o devengados por operaciones con empresas relacionadas del art. 14 letra A) LIR</t>
  </si>
  <si>
    <t>Incremento por impuesto de primera categoría y crédito total disponible por impuestos pagados en el extranjero</t>
  </si>
  <si>
    <t>Dividendos o retiros percibidos en el ejercicio, por participaciones en otras empresas</t>
  </si>
  <si>
    <t>Mayor valor por rescate o enajenación de inversiones o bienes no depreciables</t>
  </si>
  <si>
    <t>Intereses y reajustes percibidos por préstamos y otros</t>
  </si>
  <si>
    <t>Rentas de fuente extranjera percibidas</t>
  </si>
  <si>
    <t>Ingresos del giro devengados en ejercicios anteriores y percibidos en el ejercicio actual</t>
  </si>
  <si>
    <t>Ingresos del giro percibidos</t>
  </si>
  <si>
    <t>PERCIBIDO O PAGADO</t>
  </si>
  <si>
    <t>Recuadro N° 22: BASE IMPONIBLE RÉGIMEN DE TRANSPARENCIA TRIBUTARIA (art. 14 letra D) N° 8 LIR)</t>
  </si>
  <si>
    <t xml:space="preserve">Remanente ejercicio siguiente (saldo negativo) </t>
  </si>
  <si>
    <t>Remanente ejercicio siguiente (saldo positivo)</t>
  </si>
  <si>
    <t>CIDPC e IPE asignado a gastos rechazados del art. 21 inc. 1° no afectos a IU 40% y del inciso 2°, LIR</t>
  </si>
  <si>
    <t>Asignado a Retiros en exceso imputados en el ejercicio, reajustados</t>
  </si>
  <si>
    <t>Asignado a remesas, retiros o dividendos imputados en el ejercicio.</t>
  </si>
  <si>
    <t>Otras disminuciones del ejercicio</t>
  </si>
  <si>
    <t>IDPC retiros, dividendos o remesa percibidos</t>
  </si>
  <si>
    <t>IDPC base imponible generada en el ejercicio</t>
  </si>
  <si>
    <t>Disminuciones del ejercicio por reorganizaciones</t>
  </si>
  <si>
    <t>Aumentos del ejercicio por reorganizaciones</t>
  </si>
  <si>
    <t>Monto imputado al ISFUT art. 25° transitorio Ley N°21.210</t>
  </si>
  <si>
    <t>Remanente ejercicio anterior o saldo inicial (saldo negativo)</t>
  </si>
  <si>
    <t>Remanente ejercicio anterior o saldo inicial (saldo positivo)</t>
  </si>
  <si>
    <t>Con D° Devolución</t>
  </si>
  <si>
    <t>Sin D° Devolución</t>
  </si>
  <si>
    <t>IPE</t>
  </si>
  <si>
    <t>Sujeto a Restitución</t>
  </si>
  <si>
    <t>No Sujeto a Restitución</t>
  </si>
  <si>
    <t>Acumulados hasta el 31.12.2016</t>
  </si>
  <si>
    <t>Acumulados a contar desde el 01.01.2017</t>
  </si>
  <si>
    <t>RECUADRO N° 21: REGISTRO SAC 
(SALDO ACUMULADOS DE CRÉDITO)</t>
  </si>
  <si>
    <t>Remanente ejercicio siguiente (saldo negativo)</t>
  </si>
  <si>
    <t>Retiros en exceso, imputados en el ejercicio, reajustados</t>
  </si>
  <si>
    <t>Retiros, dividendos o remesas imputados a los RRE</t>
  </si>
  <si>
    <t>Aumentos del ejercicio (propios)</t>
  </si>
  <si>
    <t>Reversos y/o disminuciones del ejercicio (propias)</t>
  </si>
  <si>
    <t>Disminuciones del ejercicio (por reorganizaciones)</t>
  </si>
  <si>
    <t>Aumentos del ejercicio (por reorganizaciones)</t>
  </si>
  <si>
    <t xml:space="preserve">Remanente ejercicio anterior (saldo negativo) </t>
  </si>
  <si>
    <t>OTRAS</t>
  </si>
  <si>
    <t>ISFUT</t>
  </si>
  <si>
    <t>RAP Y DIFERENCIA INICIAL EX ART. 14 TER A) LIR</t>
  </si>
  <si>
    <t>INR</t>
  </si>
  <si>
    <t>RENTAS EXENTAS</t>
  </si>
  <si>
    <t>RENTAS CON TRIBUTACIÓN CUMPLIDA</t>
  </si>
  <si>
    <t>STUT</t>
  </si>
  <si>
    <t>REX</t>
  </si>
  <si>
    <t>RAI</t>
  </si>
  <si>
    <t>RECUADRO N° 20: REGISTRO TRIBUTARIO DE RENTAS EMPRESARIALES Y MOVIMIENTO STUT (ART. 14 LETRA D) N° 3 LIR)</t>
  </si>
  <si>
    <t>Base del IDPC voluntario según art. 14 letra A) N° 6 LIR</t>
  </si>
  <si>
    <t>Incentivo al ahorro según art. 14 letra E) LIR</t>
  </si>
  <si>
    <t>Ingreso diferido imputado en el ejercicio, debidamente incrementado cuando corresponda</t>
  </si>
  <si>
    <t>Partidas del inciso primero no afectas al IU de tasa 40% y del inciso segundo, del art. 21 LIR, históricos</t>
  </si>
  <si>
    <t>Utilidades percibidas afectas a impuestos finales imputadas a la pérdida tributaria del ejercicio</t>
  </si>
  <si>
    <t>Retiros o dividendos percibidos en el ejercicio por participaciones en otras empresas</t>
  </si>
  <si>
    <t>Pérdida por rentas exentas e ingresos no renta del ejercicio</t>
  </si>
  <si>
    <t>Rentas exentas e ingresos no renta (positivo), generados por la empresa en el ejercicio</t>
  </si>
  <si>
    <t xml:space="preserve">Pérdida tributaria del ejercicio al 31 de diciembre </t>
  </si>
  <si>
    <t>Base imponible afecta a IDPC del ejercicio</t>
  </si>
  <si>
    <t>Capital aportado empresas que inician actividades en el año comercial que corresponda a esta declaración</t>
  </si>
  <si>
    <t>Recuadro N° 19: CPTS RÉGIMEN PRO PYME 
(art. 14 letra D) N° 3 LIR)</t>
  </si>
  <si>
    <t>Rentas afectas a IGC o IA (RAI) del ejercicio</t>
  </si>
  <si>
    <t>Sobreprecio obtenido en la colocación de acciones de propia emisión, históricos</t>
  </si>
  <si>
    <t>Saldo FUR  (cuando no haya sido considerado dentro del valor del capital aportado a la empresa)</t>
  </si>
  <si>
    <t>Capital aportado, históricos (incluye aumentos y disminuciones efectivas)</t>
  </si>
  <si>
    <t>Saldo positivo del registro REX al término del ejercicio, antes de imputaciones</t>
  </si>
  <si>
    <t>Subtotal</t>
  </si>
  <si>
    <t>Remesas, retiros o dividendos distribuidos del ejercicio, históricos</t>
  </si>
  <si>
    <t>Saldo negativo del registro REX al término del ejercicio</t>
  </si>
  <si>
    <t>CPTS negativo final (recuadro N° 19)</t>
  </si>
  <si>
    <t>CPTS positivo final (recuadro N° 19)</t>
  </si>
  <si>
    <t>RECUADRO Nº 18 DETERMINACION DEL RAI</t>
  </si>
  <si>
    <t>Incremento por IDPC de los dividendos o retiros percibidos afectos a IGC, que absorben la pérdida tributaria</t>
  </si>
  <si>
    <t>Dividendos o retiros percibidos afectos a IGC, que absorben la pérdida tributaria</t>
  </si>
  <si>
    <t>IMPUTACIONES A LA PÉRDIDA TRIBUTARIA DEL EJERCICIO</t>
  </si>
  <si>
    <t>Base Imponible afecta a IDPC (o pérdida tributaria antes de imputar dividendos o retiros percibidos) del ejercicio</t>
  </si>
  <si>
    <r>
      <t xml:space="preserve">Base del IDPC voluntario según  art. 14 letra A) N°  6 LIR </t>
    </r>
    <r>
      <rPr>
        <sz val="7"/>
        <color rgb="FFFF0000"/>
        <rFont val="Arial"/>
        <family val="2"/>
      </rPr>
      <t>y art. 42 transitorio Ley 21.210</t>
    </r>
  </si>
  <si>
    <t>Base Imponible antes de rebaja por incentivo al ahorro según art. 14 letra E) y/o por pago de IDPC voluntario según art. 14 letra A) N°6, de la LIR (si es negativo traslade al código 1440)</t>
  </si>
  <si>
    <t>Partidas del inc. 1° no afectas al IU de tasa 40% y del inc. 2°, del art. 21 LIR (históricos), incluidos en el total de egresos</t>
  </si>
  <si>
    <t>TOTAL DE EGRESOS ANUALES</t>
  </si>
  <si>
    <t>Gastos aceptados por donaciones</t>
  </si>
  <si>
    <t>Gastos o egresos pagados o adeudados por operaciones con empresas relacionadas del art. 14 letra A) LIR</t>
  </si>
  <si>
    <t>Partidas del art. 21 inc. 1° no afectados con IU 40% y del inc. 2° LIR pagados</t>
  </si>
  <si>
    <t>Partidas del art. 21 inciso 1° y 3° LIR pagados</t>
  </si>
  <si>
    <t>Gastos por inversión en investigación y desarrollo certificados por CORFO</t>
  </si>
  <si>
    <t>Gastos por inversión en investigación y desarrollo no certificados por CORFO</t>
  </si>
  <si>
    <t>Existencias, insumos y servicios del negocio adeudados en ejercicios anteriores y pagados en el ejercicio actual</t>
  </si>
  <si>
    <t>TOTAL DE INGRESOS ANUALES</t>
  </si>
  <si>
    <t>Crédito sobre activos fijos adquiridos en el ejercicio imputado al IDPC (art. 33 bis LIR)</t>
  </si>
  <si>
    <t>Ingreso diferido imputado en el ejercicio, debidamente incrementado y reajustado cuando corresponda</t>
  </si>
  <si>
    <t>Mayor valor percibido por rescate o enajenación de inversiones o bienes no depreciables</t>
  </si>
  <si>
    <t>Ingresos percibidos</t>
  </si>
  <si>
    <t>Recuadro N° 17: BASE IMPONIBLE RÉGIMEN PRO PYME (art. 14 letra D) N° 3 LIR)</t>
  </si>
  <si>
    <t>Asignado a retiros en exceso imputados en el ejercicio, reajustados</t>
  </si>
  <si>
    <t>Asignado a remesas, retiros, o dividendos imputados en el ejercicio, reajustados</t>
  </si>
  <si>
    <t>IDPC retiros, dividendos o remesas percibidos</t>
  </si>
  <si>
    <t>IDPC RLI generada en el ejercicio</t>
  </si>
  <si>
    <t>Monto imputado al ISFUT art. 25° transitorio Ley N° 21.210, reajustado</t>
  </si>
  <si>
    <t>Remanente ejercicio anterior (saldo negativo)</t>
  </si>
  <si>
    <t>Remanente ejercicio anterior (saldo positivo)</t>
  </si>
  <si>
    <t>RECUADRO N° 16: REGISTRO SAC (ART. 14 LETRA A) LIR)
(SALDO ACUMULADOS DE CRÉDITO)</t>
  </si>
  <si>
    <t>Retiros en exceso imputados en el ejercicio, reajustados</t>
  </si>
  <si>
    <t>Remesas, retiros, o dividendos imputados a los RRE, reajustados</t>
  </si>
  <si>
    <t>Reverso y/o disminuciones del Ejercicio (propias)</t>
  </si>
  <si>
    <t>Remanente ejercicio anterior reajustado (saldo negativo)</t>
  </si>
  <si>
    <t>Remanente ejercicio anterior reajustado (saldo positivo)</t>
  </si>
  <si>
    <t>DDAN</t>
  </si>
  <si>
    <t>RECUADRO N° 15: REGISTRO DE RENTAS EMPRESARIALES Y MOVIMIENTO STUT  (ART. 14 LETRA A) LIR)</t>
  </si>
  <si>
    <t xml:space="preserve">Capital propio tributario negativo </t>
  </si>
  <si>
    <t>Capital propio tributario positivo</t>
  </si>
  <si>
    <t>Base del IDPC voluntario según  art. 14 letra A) N°  6 LIR</t>
  </si>
  <si>
    <t>Ingreso diferido por cambio de régimen</t>
  </si>
  <si>
    <t>Partidas del inciso primero no afectas al IU de tasa 40% y del inciso segundo, del art. 21 LIR, reajustados</t>
  </si>
  <si>
    <t>Remesas, retiros o dividendos distribuidos en el ejercicio, reajustados</t>
  </si>
  <si>
    <t>Pérdidas de ejercicios anteriores (art. 31 N° 3 LIR)</t>
  </si>
  <si>
    <t>Renta líquida imponible afecta a IDPC del ejercicio</t>
  </si>
  <si>
    <t>Disminuciones (efectivas) de capital del ejercicio, actualizadas</t>
  </si>
  <si>
    <t>Aumentos (efectivos) de capital del ejercicio, actualizados</t>
  </si>
  <si>
    <t>Corrección monetaria capital propio tributario inicial</t>
  </si>
  <si>
    <t>Capital propio tributario negativo inicial</t>
  </si>
  <si>
    <t>Capital propio tributario positivo inicial</t>
  </si>
  <si>
    <t>RECUADRO Nº 14:  RAZONABILIDAD CAPITAL PROPIO TRIBUTARIO</t>
  </si>
  <si>
    <t>Sobreprecio obtenido en la colocación de acciones de propia emisión, debidamente reajustado</t>
  </si>
  <si>
    <t>Capital aportado debidamente reajustado (incluye aumentos y disminuciones efectivas)</t>
  </si>
  <si>
    <t>Saldo positivo del Registro REX al término del ejercicio, antes de imputaciones</t>
  </si>
  <si>
    <t>Saldo negativo del Registro REX al término del ejercicio</t>
  </si>
  <si>
    <t>CPT negativo final (recuadro N° 14)</t>
  </si>
  <si>
    <t>CPT positivo final (recuadro N° 14)</t>
  </si>
  <si>
    <t>RECUADRO Nº 13: DETERMINACIÓN DEL RAI RÉGIMEN DEL ARTÍCULO 14 LETRA A) LIR</t>
  </si>
  <si>
    <t>Renta líquida imponible afecta a IDPC (o pérdida tributaria antes de imputar dividendos o retiros percibidos) del ejercicio.</t>
  </si>
  <si>
    <t>Base del IDPC voluntario según  art. 14 letra A) N°  6 LIR y art. 42 transitorio Ley 21.210</t>
  </si>
  <si>
    <t xml:space="preserve">Incentivo al ahorro según art. 14 letra E) LIR </t>
  </si>
  <si>
    <t>Renta líquida imponible antes de rebaja por incentivo al ahorro (art. 14 letra E) LIR) y/o por pago de IDPC voluntario (art. 14 letra A) N°6 LIR y art. 42° transitorio Ley N° 21.210) o pérdida tributaria</t>
  </si>
  <si>
    <t>Ingresos no renta, generados (art. 17 LIR)</t>
  </si>
  <si>
    <t>Dividendos y/o utilidades sociales percibidas o devengadas (art. 33 N° 2 LIR), ingresos no renta</t>
  </si>
  <si>
    <t>Dividendos y/o utilidades sociales percibidos o devengados (art. 33 N° 2 LIR)</t>
  </si>
  <si>
    <t>Rentas exentas IDPC (art. 33 N°2 LIR )</t>
  </si>
  <si>
    <t>Otras partidas</t>
  </si>
  <si>
    <t xml:space="preserve">Gastos rechazados afectos a la tributación del art. 21 inc. 3° LIR </t>
  </si>
  <si>
    <t xml:space="preserve">Gastos rechazados afectos a la tributación del art. 21 inc. 1°  LIR </t>
  </si>
  <si>
    <t>Impuesto específico a la actividad minera</t>
  </si>
  <si>
    <t>Gasto goodwill tributario del ejercicio</t>
  </si>
  <si>
    <t>Depreciación tributaria del ejercicio</t>
  </si>
  <si>
    <t>Amortización de intangibles, art. 22° transitorio bis, inc. 4°, 5° y 6° ley 21.210</t>
  </si>
  <si>
    <t xml:space="preserve">Castigo de deudas incobrables, según art. 31 inc. 4° N° 4 LIR </t>
  </si>
  <si>
    <t xml:space="preserve">Gastos adeudados por cambio de régimen </t>
  </si>
  <si>
    <t>Ingresos devengados por cambio de régimen</t>
  </si>
  <si>
    <t xml:space="preserve">Intereses devengados por inversiones en bonos del art. 104 LIR </t>
  </si>
  <si>
    <t>Proporcionalidad gastos ingresos no renta</t>
  </si>
  <si>
    <t>Costos y gastos asociados a ingresos no renta (art. 17 LIR), generados</t>
  </si>
  <si>
    <t>Gastos que se deben agregar a la RLI según el art. 33 N° 1 LIR</t>
  </si>
  <si>
    <t>Gastos agregados por donaciones</t>
  </si>
  <si>
    <t>Rentas tributables no reconocidas financieramente</t>
  </si>
  <si>
    <t>Estimación y/o castigos de deudas incobrables, según criterios financieros</t>
  </si>
  <si>
    <t>Depreciación financiera del ejercicio</t>
  </si>
  <si>
    <t>Corrección monetaria saldo acreedor (art. 32 N° 2 LIR)</t>
  </si>
  <si>
    <t>Corrección monetaria saldo deudor (art. 32 N° 1 LIR)</t>
  </si>
  <si>
    <t>AJUSTES AL RESULTADO FINANCIERO</t>
  </si>
  <si>
    <t xml:space="preserve">Resultado financiero </t>
  </si>
  <si>
    <t>Otros gastos deducidos de los ingresos brutos</t>
  </si>
  <si>
    <t>Gastos por impuesto renta e impuesto diferido</t>
  </si>
  <si>
    <t>Costos y gastos necesarios para producir las rentas de fuente extranjera</t>
  </si>
  <si>
    <t>Gasto por indemnización o compensación a clientes o usuarios</t>
  </si>
  <si>
    <t>Gastos por exigencias medio ambientales</t>
  </si>
  <si>
    <t>Gastos por inversión en Investigación y desarrollo no certificados por Corfo</t>
  </si>
  <si>
    <t>Gastos por inversión en investigación y desarrollo certificados por Corfo</t>
  </si>
  <si>
    <t>Otros gastos financieros</t>
  </si>
  <si>
    <t>Gastos por donaciones</t>
  </si>
  <si>
    <t>Intereses pagados o adeudados</t>
  </si>
  <si>
    <t>Arriendos</t>
  </si>
  <si>
    <t>Remuneraciones</t>
  </si>
  <si>
    <t>Costo directo de los bienes y servicios</t>
  </si>
  <si>
    <t>Intereses percibidos o devengados</t>
  </si>
  <si>
    <t>Rentas de fuente extranjera</t>
  </si>
  <si>
    <t>Ingresos del giro percibidos o devengados</t>
  </si>
  <si>
    <t>RESULTADO FINANCIERO</t>
  </si>
  <si>
    <t>RECUADRO N° 12: BASE IMPONIBLE DE PRIMERA CATEGORIA RÉGIMEN DEL ARTÍCULO 14 LETRA A) LIR</t>
  </si>
  <si>
    <t>Margen operacional minero según art. 64 bis LIR</t>
  </si>
  <si>
    <t>Ventas de relacionados expresadas en toneladas métricas de cobre fino, según art. 64 bis LIR</t>
  </si>
  <si>
    <t>Ventas expresadas en toneladas métricas de cobre fino, según art. 64 bis LIR</t>
  </si>
  <si>
    <t>Deducciones a la RLI (o pérdida tributaria) de Primera Categoría, según art. 64 ter LIR</t>
  </si>
  <si>
    <t>Agregados a la RLI (o pérdida tributaria) de Primera Categoría, según art. 64 ter LIR</t>
  </si>
  <si>
    <t xml:space="preserve">RECUADRO N° 11: ROYALTY MINERO </t>
  </si>
  <si>
    <t>Diferencia entre depreciaciones aceleradas y/o instantáneas y normales del ejercicio, anteriores</t>
  </si>
  <si>
    <t>Total depreciación normal de los bienes con depreciación acelerada y/o instantánea informada en los códigos 938, 949 y 1158</t>
  </si>
  <si>
    <t>Depreciación instántanea por el 100% del valor de adquisición del bien físico del activo inmovilizado, adquirido en el ejercicio (art. 22° transitorio bis Ley N° 21.210, incorporado por la Ley N°21.256)</t>
  </si>
  <si>
    <t>Depreciación acelerada en 1/10 vida últil, del ejercicio (art. 31 N° 5 bis LIR)</t>
  </si>
  <si>
    <t>Depreciación acelerada en 1/3  vida util, del ejercicio (art. 31 N° 5 LIR)</t>
  </si>
  <si>
    <t>Cantidad de bienes del activo inmovilizado</t>
  </si>
  <si>
    <t>RECUADRO Nº 10: DEPRECIACIÓN</t>
  </si>
  <si>
    <t>Remanente CIDPC para el ejercicio siguiente</t>
  </si>
  <si>
    <t>CIDPC recibido en el ejercicio</t>
  </si>
  <si>
    <t>CIDPC utilizado en el ejercicio</t>
  </si>
  <si>
    <t>Remanente CIDPC ejercicio anterior debidamente reajustado</t>
  </si>
  <si>
    <t>Remanente FUR para el ejercicio siguiente exentos e INR</t>
  </si>
  <si>
    <t>Remanente FUR para el ejercicio siguiente afectos a impuestos finales</t>
  </si>
  <si>
    <t>Remanente FUR para el ejercicio siguiente acogido al ISFUT</t>
  </si>
  <si>
    <t>Reclasificación FUR por rentas afectas ISFUT</t>
  </si>
  <si>
    <t>Aumento FUR por reorganización empresarial debidamente reajustado</t>
  </si>
  <si>
    <t>Rebaja FUR acogido a ISFUT por devolución de capital, enajenación o reorganización empresarial</t>
  </si>
  <si>
    <t>Rebaja FUR por devolución de capital, enajenación de acciones o derechos sociales y reorganización empresarial, debidamente reajustados</t>
  </si>
  <si>
    <t>Impuesto Sustitutivo (IS) pagado que afectó al FUR</t>
  </si>
  <si>
    <t>FUR afectado con el Impuesto Sustitutivo (IS)</t>
  </si>
  <si>
    <t>Remanente FUR ejercicio anterior debidamente reajustado</t>
  </si>
  <si>
    <t>RECUADRO N° 9: REGISTRO FUR</t>
  </si>
  <si>
    <t>Remanente para ejercicio siguiente</t>
  </si>
  <si>
    <t>Imputado en el Ejercicio</t>
  </si>
  <si>
    <t>Remanente año anterior</t>
  </si>
  <si>
    <t>Donaciones para fines culturales según art. 8° Ley N° 18.985</t>
  </si>
  <si>
    <t>Donaciones, según art. 18° Ley N° 21.258 (no afecta al LGA)</t>
  </si>
  <si>
    <t>Donaciones, según art. 4° Ley N° 21.207 (no afectas al LGA)</t>
  </si>
  <si>
    <t>Donaciones, según Ley N° 21.015 (no afectas al LGA)</t>
  </si>
  <si>
    <t>Donaciones, según art. 37 D.L. N° 1.939 de 1977   (no afectas al LGA)</t>
  </si>
  <si>
    <t>Donaciones, según art. 7° Ley N° 16.282 (no afectas al LGA)</t>
  </si>
  <si>
    <t>Otras donaciones, según art. 10 Ley N° 19.885 (afecta al LGA)</t>
  </si>
  <si>
    <t>Gasto no aceptado</t>
  </si>
  <si>
    <t>Total Gasto</t>
  </si>
  <si>
    <t>Detalle</t>
  </si>
  <si>
    <t xml:space="preserve">OTRAS  DONACIONES </t>
  </si>
  <si>
    <t>Remanente crédito IEAM a devolver a través de código 36</t>
  </si>
  <si>
    <t>Crédito IEAM utilizado en el ejercicio</t>
  </si>
  <si>
    <t>Crédito IEAM del ejercicio</t>
  </si>
  <si>
    <t>CRÉDITO CUYO REMANENTE DA DERECHO A DEVOLUCIÓN</t>
  </si>
  <si>
    <t>Crédito por inversión privada en actividades de investigación y desarrollo Ley N° 20.241</t>
  </si>
  <si>
    <t>Crédito por impuestos soportados en el extranjero, según art.41  A LIR</t>
  </si>
  <si>
    <t>Monto inversión  Ley Austral</t>
  </si>
  <si>
    <t>Monto inversión Ley Arica</t>
  </si>
  <si>
    <t>Donaciones a universidades e institutos profesionales, según art. 69 Ley N° 18.681 (afectas al LGA)</t>
  </si>
  <si>
    <t>Remanente de crédito por bienes físicos del activo inmovilizado proveniente de inversiones AT 1999 - 2002</t>
  </si>
  <si>
    <t>CRÉDITOS CUYOS REMANENTES DAN  SOLO DERECHO A IMPUTACIÓN EN LOS EJERCICIOS SIGUIENTES</t>
  </si>
  <si>
    <t>Otras rebajas especiales</t>
  </si>
  <si>
    <t>Crédito por ingreso diferido</t>
  </si>
  <si>
    <t>Crédito por rentas de zonas francas</t>
  </si>
  <si>
    <t>Crédito por bienes físicos del activo inmovilizado del ejercicio</t>
  </si>
  <si>
    <t>Crédito por contribuciones de bienes raíces</t>
  </si>
  <si>
    <t>Donaciones para fines sociales, según art. 1° y sgtes. Ley N° 19.885 (afecta al LGA)</t>
  </si>
  <si>
    <t>Donaciones para fines deportivos, según art. 62 y sgtes. Ley N° 19.712 (afecta al LGA)</t>
  </si>
  <si>
    <t>Donaciones para fines educacionales, según art. 3° Ley N° 19.247 (afectas al LGA)</t>
  </si>
  <si>
    <t>Donaciones para fines culturales, según art. 8° Ley N° 18.985 (afectas al LGA)</t>
  </si>
  <si>
    <t>Donaciones al FNR, según arts. 4° y 9° Ley N° 20.444 (no afectas al LGA)</t>
  </si>
  <si>
    <t>CRÉDITO</t>
  </si>
  <si>
    <t>GASTO NO ACEPTADO</t>
  </si>
  <si>
    <t>TOTAL GASTO</t>
  </si>
  <si>
    <t>DETALLE</t>
  </si>
  <si>
    <t>CRÉDITOS CUYOS REMANENTES NO DAN DERECHO A IMPUTACIÓN EN LOS EJERCICIOS SIGUIENTES NI A DEVOLUCIÓN</t>
  </si>
  <si>
    <t xml:space="preserve">RECUADRO N° 8:  INFORMACIÓN SOBRE DONACIONES Y CRÉDITOS O REBAJAS IMPUTABLES AL IDPC </t>
  </si>
  <si>
    <t>TOTAL Saldo ingreso diferido a imputar en los ejercicios siguientes</t>
  </si>
  <si>
    <t xml:space="preserve">Ingreso  diferido a  imputar  en  el ejercicio </t>
  </si>
  <si>
    <t>Saldo de ingreso diferido pendiente de tributación de acuerdo al art. 15° transitorio de la Ley N° 21.210</t>
  </si>
  <si>
    <t>Saldo de ingreso diferido pendiente de tributación de acuerdo al art 14 letra D) N°8, letra d) de la LIR, artículo 40 transitorio  de la Ley 21.210 y Circular 62 de 2020.</t>
  </si>
  <si>
    <t>Saldo de ingreso diferido pendiente de tributación correspondiente a lo dispuesto en el ex art. 14 ter letra A N° 2 LIR y en el art. 3° transitorio de la Ley N° 20.780</t>
  </si>
  <si>
    <t xml:space="preserve"> Sujeto a Restitución</t>
  </si>
  <si>
    <t xml:space="preserve">
Crédito 
</t>
  </si>
  <si>
    <t xml:space="preserve">
Incremento 
</t>
  </si>
  <si>
    <t>Saldo de rentas tributables acumuladas</t>
  </si>
  <si>
    <t>RECUADRO N° 7: INGRESO DIFERIDO Y SALDOS PENDIENTES DE AMORTIZACIÓN.</t>
  </si>
  <si>
    <t>Crédito IPE asignado en el ejercicio a los partícipes o beneficiarios de la asociación o cuentas en participación o del encargo fiduciario</t>
  </si>
  <si>
    <t>Crédito por IDPC asignado en el ejercicio a los partícipes o beneficiarios de la asociación o cuentas en participación o del encargo fiduciario</t>
  </si>
  <si>
    <t>Saldo final del ejercicio de la asociación o cuentas en participación o del encargo fiduciario a informar por el gestor</t>
  </si>
  <si>
    <t>Saldo o aporte inicial del ejercicio de la asociación o cuentas en participación o del encargo fiduciario a informar por el gestor</t>
  </si>
  <si>
    <t>Cuentas en participación y demás encargos fiduciarios</t>
  </si>
  <si>
    <t>Saldo de excedente base imponible IDPC voluntario a imputar ejercicio siguientes</t>
  </si>
  <si>
    <t>Saldo de crédito por gastos de capacitación mensual con derecho a devolución (art. 6 Ley N° 20.326)</t>
  </si>
  <si>
    <t>Saldo crédito Impuesto Tasa Adicional ex art. 21 LIR</t>
  </si>
  <si>
    <t>Saldo de crédito por IDPC en carácter de voluntario por rectificación del capital propio tributario, según art. 32° transitorio Ley N° 21.210</t>
  </si>
  <si>
    <t>Saldo de crédito por IDPC no sujetos a restitución generados a contar del 01.01.2020</t>
  </si>
  <si>
    <t>Saldo de crédito por IDPC no sujetos a restitución generados hasta el 31.12.2019</t>
  </si>
  <si>
    <t>Saldo exceso de retiros de 2014, determinados al 31 de diciembre para ejercicios siguientes</t>
  </si>
  <si>
    <t>Saldo total de rentas exentas de IGC (art. 11 Ley N° 18.401, rentas del capitalismo popular)</t>
  </si>
  <si>
    <t xml:space="preserve">Saldos </t>
  </si>
  <si>
    <t>Depreciación normal vehículos eléctricos o híbridos con recarga eléctrica exterior u otros calificados como cero emisiones por resolución fundada del Ministerio de Energía (art. 8º Ley Nº 21.305)</t>
  </si>
  <si>
    <t>Depreciación acelerada vehículos eléctricos o híbridos con recarga eléctrica exterior u otros calificados como cero emisiones por resolución fundada del Ministerio de Energía (art. 8º Ley Nº 21.305)</t>
  </si>
  <si>
    <t>Retiros, remesas o distribuciones afectos a IGC o IA, imputados a las utilidades de balance en exceso de las tributables (UBET)</t>
  </si>
  <si>
    <t xml:space="preserve">Retiros, remesas o distribuciones afectos a IGC o IA, no Imputados a los RRE </t>
  </si>
  <si>
    <t>Tasa TEF</t>
  </si>
  <si>
    <t>Tasa TEX</t>
  </si>
  <si>
    <t>Monto del capital  directa o indirectamente financiado por partes relacionadas</t>
  </si>
  <si>
    <t>Gastos adeudados o pagados por cuotas de bienes en leasing</t>
  </si>
  <si>
    <t xml:space="preserve">Utilidades financieras capitalizadas </t>
  </si>
  <si>
    <t>Otros Antecedentes</t>
  </si>
  <si>
    <t>Patrimonio financiero</t>
  </si>
  <si>
    <t>Activo intangible goodwill tributario (Ley N° 20.780)</t>
  </si>
  <si>
    <t>Activo gasto diferido goodwill tributario</t>
  </si>
  <si>
    <t>Activo inmovilizado</t>
  </si>
  <si>
    <t>Bienes adquiridos contrato leasing</t>
  </si>
  <si>
    <t>Existencia final</t>
  </si>
  <si>
    <t>Saldo cuenta corriente bancaria según, conciliación</t>
  </si>
  <si>
    <t>Capital efectivo</t>
  </si>
  <si>
    <t>Saldo de caja (sólo dinero en efectivo y documentos al día, según arqueo)</t>
  </si>
  <si>
    <t>Total del pasivo</t>
  </si>
  <si>
    <t>Total del activo</t>
  </si>
  <si>
    <t>Datos de Balance</t>
  </si>
  <si>
    <r>
      <t>Renta imponible</t>
    </r>
    <r>
      <rPr>
        <strike/>
        <sz val="7"/>
        <rFont val="Arial"/>
        <family val="2"/>
      </rPr>
      <t xml:space="preserve"> </t>
    </r>
    <r>
      <rPr>
        <sz val="7"/>
        <rFont val="Arial"/>
        <family val="2"/>
      </rPr>
      <t>extranjera (art. 41 A  N° 3 LIR)</t>
    </r>
  </si>
  <si>
    <t>Beneficio antes de gastos financieros (EBITDA)</t>
  </si>
  <si>
    <t>Total pasivos contraídos en Chile</t>
  </si>
  <si>
    <t>Cantidades  adeudadas  a  relacionados  en  el  exterior,  o  pagadas  cuyo IA no ha sido enterado (arts. 31 inc.  3° y 59 LIR)</t>
  </si>
  <si>
    <t>Total de cantidades adeudadas, pagadas o abonadas a relacionados en el exterior (arts. 31 inc. 3° y 59 LIR)</t>
  </si>
  <si>
    <t xml:space="preserve"> Préstamos efectuados a propietarios, socios o accionistas en el ejercicio</t>
  </si>
  <si>
    <t>Operaciones Internacionales</t>
  </si>
  <si>
    <t>RECUADRO N° 6: DATOS INFORMATIVOS</t>
  </si>
  <si>
    <t>Crédito imputado en el ejercicio</t>
  </si>
  <si>
    <t>Crédito recibido en el ejercicio</t>
  </si>
  <si>
    <t>Remanente ejercicio anterior</t>
  </si>
  <si>
    <t>RECUADRO N°5: CRÉDITO POR INGRESO DIFERIDO PROPIETARIOS DE EMPRESAS RÉGIMEN TRANSPARENCIA TRIBUTARIA, ART. 14 LETRA D) N°8 LIR</t>
  </si>
  <si>
    <t>Régimen art. 107 LIR</t>
  </si>
  <si>
    <t>Opción a reliquidar el IGC sobre renta devengada, según código 1033</t>
  </si>
  <si>
    <t xml:space="preserve">IGC o IA sobre rentas percibidas, según código 155 </t>
  </si>
  <si>
    <t>Mayor valor determinado</t>
  </si>
  <si>
    <t>Costo tributario actualizado</t>
  </si>
  <si>
    <t>Precio o valor de enajenación</t>
  </si>
  <si>
    <t>N° cuotas de fondos mutuos y/o fondo de inversión enajenados o rescatados</t>
  </si>
  <si>
    <t>Régimen  tributario de la LIR</t>
  </si>
  <si>
    <t>ENAJENACIÓN O RESCATE DE CUOTAS DE FONDOS MUTUOS Y/O FONDOS DE INVERSIÓN</t>
  </si>
  <si>
    <t>IGC o IA sobre rentas percibidas, según código 155</t>
  </si>
  <si>
    <t>N°  de operaciones de derechos sociales enajenados</t>
  </si>
  <si>
    <t>ENAJENACIÓN DE DERECHOS SOCIALES</t>
  </si>
  <si>
    <t>Opción a reliquidar el IGC sobre
renta devengada, según código 1033</t>
  </si>
  <si>
    <t>N° acciones enajenadas</t>
  </si>
  <si>
    <t>ENAJENACIÓN DE ACCIONES</t>
  </si>
  <si>
    <t>RECUADRO N° 4: ENAJENACIÓN DE ACCIONES, DERECHOS SOCIALES; CUOTAS FONDOS MUTUOS Y/O DE INVERSIÓN CONTRIBUYENTES AFECTOS AL IMPUESTO GLOBAL COMPLEMENTARIO O IMPUESTO ADICIONAL</t>
  </si>
  <si>
    <t>Base para débito fiscal del ejercicio a registrar en código 201</t>
  </si>
  <si>
    <t>Cuota exenta 10 UTA</t>
  </si>
  <si>
    <t>Total ahorro neto negativo del ejercicio</t>
  </si>
  <si>
    <t>Remanente ahorro neto positivo del ejercicio siguiente</t>
  </si>
  <si>
    <t>Ahorro neto positivo utitlizado en el ejercicio</t>
  </si>
  <si>
    <t>Total ahorro neto positivo del ejercicio</t>
  </si>
  <si>
    <t>RECUADRO N° 3: DATOS SOBRE INSTRUMENTOS DE AHORRO ACOGIDOS AL EX ART. 57 BIS (ART. 3° TRANSITORIO NUMERAL VI) LEY N° 20.780)</t>
  </si>
  <si>
    <t xml:space="preserve">Mayor valor percibido según códigos 1099 y 1114 anteriores afecto al Impuesto Único y Sustitutivo con tasa 10%, a trasladar a código 1043 </t>
  </si>
  <si>
    <t xml:space="preserve">Mayor valor devengado según código 1061 anterior afecto a IGC a reliquidar,
según instrucciones código 1033 </t>
  </si>
  <si>
    <t>Mayor valor percibido según códigos 1099 y 1114 anteriores afecto al IGC o IA, a trasladar a código 1032</t>
  </si>
  <si>
    <t xml:space="preserve">Opción régimen de tributación </t>
  </si>
  <si>
    <t>Mayor valor percibido en el ejercicio por enajenaciones efectuadas en el ejercicio
anterior</t>
  </si>
  <si>
    <t>Mayor valor devengado a declarar en los años tributarios siguientes</t>
  </si>
  <si>
    <t xml:space="preserve">Mayor valor percibido en enajenaciones efectuadas en el ejercicio </t>
  </si>
  <si>
    <t>Saldo de ingreso no renta a utilizar en los ejercicios siguientes</t>
  </si>
  <si>
    <t>Mayor valor percibido o devengado afecto a impuesto</t>
  </si>
  <si>
    <r>
      <rPr>
        <u/>
        <sz val="7"/>
        <rFont val="Arial"/>
        <family val="2"/>
      </rPr>
      <t>Menos:</t>
    </r>
    <r>
      <rPr>
        <sz val="7"/>
        <rFont val="Arial"/>
        <family val="2"/>
      </rPr>
      <t xml:space="preserve"> ingreso no renta equivalente a 8.000 UF o saldo del ejercicio anterior</t>
    </r>
  </si>
  <si>
    <t>Mayor o menor valor percibido o devengado</t>
  </si>
  <si>
    <r>
      <rPr>
        <u/>
        <sz val="7"/>
        <rFont val="Arial"/>
        <family val="2"/>
      </rPr>
      <t>Menos:</t>
    </r>
    <r>
      <rPr>
        <sz val="7"/>
        <rFont val="Arial"/>
        <family val="2"/>
      </rPr>
      <t xml:space="preserve"> mejoras que hayan aumentado el valor de los bienes raíces reajustadas</t>
    </r>
  </si>
  <si>
    <r>
      <rPr>
        <u/>
        <sz val="7"/>
        <rFont val="Arial"/>
        <family val="2"/>
      </rPr>
      <t>Menos:</t>
    </r>
    <r>
      <rPr>
        <sz val="7"/>
        <rFont val="Arial"/>
        <family val="2"/>
      </rPr>
      <t xml:space="preserve"> precios de adquisición de los bienes raíces reajustados</t>
    </r>
  </si>
  <si>
    <t>Precios de enajenaciones del conjunto de los bienes raíces situados en Chile</t>
  </si>
  <si>
    <t>RECUADRO N° 2: DETERMINACIÓN MAYOR O MENOR VALOR OBTENIDO POR LAS ENAJENACIONES DE BIENES RAÍCES SITUADOS EN CHILE EFECTUADAS POR PERSONAS NATURALES Y NO ASIGNADOS A EMPRESA INDIVIDUAL</t>
  </si>
  <si>
    <t>(Trasladar a código 198)</t>
  </si>
  <si>
    <t>Trasladar a código 110, solo personas naturales</t>
  </si>
  <si>
    <r>
      <t>Participaciones en ingresos brutos soc. de profesionales de 2ª Categoría</t>
    </r>
    <r>
      <rPr>
        <strike/>
        <sz val="7"/>
        <rFont val="Arial"/>
        <family val="2"/>
      </rPr>
      <t>.</t>
    </r>
  </si>
  <si>
    <t>Total rentas y retenciones</t>
  </si>
  <si>
    <t>Total remuneraciones directores S.A.</t>
  </si>
  <si>
    <t>Total honorarios</t>
  </si>
  <si>
    <t>Rebaja por presunción de asignación de zona  D.L. N° 889 de 1975</t>
  </si>
  <si>
    <t>Gastos presuntos: 30% sobre el código 547, con tope de 15 UTA</t>
  </si>
  <si>
    <t>Gastos efectivos (solo rebajables del código 547)</t>
  </si>
  <si>
    <t>Gastos por donaciones para fines sociales, según art. 1° bis Ley N° 19.885</t>
  </si>
  <si>
    <t>Monto ahorro previsional, según art. 42 bis inc. 1° LIR</t>
  </si>
  <si>
    <r>
      <t>Participación en soc. de profesionales de 2ª Categoría</t>
    </r>
    <r>
      <rPr>
        <strike/>
        <sz val="7"/>
        <rFont val="Arial"/>
        <family val="2"/>
      </rPr>
      <t>.</t>
    </r>
  </si>
  <si>
    <t>Total ingresos brutos</t>
  </si>
  <si>
    <t>Incremento por impuestos soportados en el extranjero</t>
  </si>
  <si>
    <t>Honorarios líquidos percibidos de fuente extranjera</t>
  </si>
  <si>
    <t>Honorarios anuales sin retención</t>
  </si>
  <si>
    <t>Honorarios anuales con retención</t>
  </si>
  <si>
    <t>Impuesto retenido actualizado</t>
  </si>
  <si>
    <t>Renta actualizada</t>
  </si>
  <si>
    <t>Rentas de 2ª Categoría</t>
  </si>
  <si>
    <t>RECUADRO N° 1 :  HONORARIOS</t>
  </si>
  <si>
    <t>EVITESE PROBLEMAS, DECLARE POR INTERNET www.sii.cl</t>
  </si>
  <si>
    <t xml:space="preserve">Cuenta de ahorro </t>
  </si>
  <si>
    <t>NOTA: el Rol Único Tributario, nombre o razón social, resultado liquidación anual impuesto a la renta, domicilio, comuna, región y el resto de los datos de identificación son obligatorios.</t>
  </si>
  <si>
    <t>Cuenta vista</t>
  </si>
  <si>
    <t xml:space="preserve">Cuenta corriente </t>
  </si>
  <si>
    <t>(Marque con una X según corresponda)</t>
  </si>
  <si>
    <t>TOTAL A PAGAR (códigos 91+ 92+ 93)</t>
  </si>
  <si>
    <t>Tipo de cuenta</t>
  </si>
  <si>
    <t>MÁS: intereses y multas declaración fuera de plazo</t>
  </si>
  <si>
    <t>Nombre institución bancaria</t>
  </si>
  <si>
    <t>MÁS: reajustes declaración fuera de plazo</t>
  </si>
  <si>
    <t>RECARGOS POR MORA EN EL PAGO</t>
  </si>
  <si>
    <t>SOLICITO DEPOSITAR REMANENTE EN CUENTA CORRIENTE O DE AHORRO BANCARIA</t>
  </si>
  <si>
    <t>RECARGOS POR DECLARACIÓN FUERA DE PLAZO</t>
  </si>
  <si>
    <t>Monto</t>
  </si>
  <si>
    <t>TOTAL A PAGAR (códigos 90 + 39)</t>
  </si>
  <si>
    <t>DEVOLUCIÓN SOLICITADA</t>
  </si>
  <si>
    <t>Reajuste art.72, línea 88      %</t>
  </si>
  <si>
    <t>Menos: saldo puesto a disposición de los socios</t>
  </si>
  <si>
    <t>Impuesto adeudado</t>
  </si>
  <si>
    <t>IMPTO. A PAGAR</t>
  </si>
  <si>
    <t xml:space="preserve"> SALDO A FAVOR</t>
  </si>
  <si>
    <t>REMANENTE DE CRÉDITO</t>
  </si>
  <si>
    <t>03</t>
  </si>
  <si>
    <t>Nombres</t>
  </si>
  <si>
    <t>05</t>
  </si>
  <si>
    <t>Segundo apellido</t>
  </si>
  <si>
    <t>02</t>
  </si>
  <si>
    <t>Primer apellido o razón social</t>
  </si>
  <si>
    <t>01</t>
  </si>
  <si>
    <t>ROL ÚNICO TRIBUTARIO</t>
  </si>
  <si>
    <t>RESULTADO LIQUIDACIÓN ANUAL IMPUESTO A LA RENTA   (si el resultado es negativo o cero, deberá declarar por Internet)</t>
  </si>
  <si>
    <t>Monto a pagar cuota préstamo tasa 0% (préstamo solidario del Estado)</t>
  </si>
  <si>
    <t>Cargo por cotizaciones previsionales, según arts. 89 y sgtes. D.L. N° 3.500 de 1980</t>
  </si>
  <si>
    <t>Excedente crédito por IDPC del código 76</t>
  </si>
  <si>
    <t>Impuestos declarados y pagados en conformidad al art. 69 N° 3 y 4 del la LIR</t>
  </si>
  <si>
    <t>Retenciones sobre intereses, según art. 74 N° 7 LIR</t>
  </si>
  <si>
    <t>Pago provisional exportadores, según ex-art. 13 Ley N° 18.768</t>
  </si>
  <si>
    <t>PPM puestos a disposición de los propietarios de empresas del régimen de transparencia tributaria del art. 14 letra D) N° 8 LIR</t>
  </si>
  <si>
    <t>Crédito por sistemas solares térmicos, según Ley N° 20.365</t>
  </si>
  <si>
    <t>Créditos puestos a disposición de los socios por la sociedad respectiva, según instrucciones</t>
  </si>
  <si>
    <t>Remanente de crédito por IDPC proveniente de códigos 1638 y/o 610</t>
  </si>
  <si>
    <t>Remanente de crédito por reliquidación del IUSC y/o por ahorro neto positivo, proveniente de códigos 162 y/o 174</t>
  </si>
  <si>
    <t>PPUA con derecho a devolución, según art. 27 transitorio de la ley N° 21.210</t>
  </si>
  <si>
    <t>PPUA sin derecho a devolución, según art. 27 transitorio de la ley N° 21.210</t>
  </si>
  <si>
    <t>Retenciones por rentas declaradas en códigos 104, 106, 108, 955, 1632, 155, 1032, 908, 951 y 32</t>
  </si>
  <si>
    <t>Retenciones por rentas declaradas en códigos 155 y/o 767</t>
  </si>
  <si>
    <t>Mayor retención por sueldos, pensiones y otras rentas similares declaradas en línea 12, código 1098</t>
  </si>
  <si>
    <t>Retenciones por rentas declaradas en código 110 (Recuadro N°1)</t>
  </si>
  <si>
    <t>Crédito por reintegro de peajes, según art. 1° Ley N° 19.764</t>
  </si>
  <si>
    <t>Crédito empresas constructoras</t>
  </si>
  <si>
    <t>Crédito por desembolsos directos por trazabilidad (art. 60 quinquies Código Tributario)</t>
  </si>
  <si>
    <t>Crédito por gastos de capacitación, según Ley N° 19.518</t>
  </si>
  <si>
    <t>Crédito fiscal AFP, según art. 23 D.L. N° 3.500 de 1980</t>
  </si>
  <si>
    <t>Pagos provisionales, según arts. 14 letra D) N° 3 letra (k) y 84 LIR</t>
  </si>
  <si>
    <t>Reliquidación IGC por término de giro de empresa acogida al régimen del art. 14 letras A) y D) N° 3, según art. 38 bis N° 3 LIR</t>
  </si>
  <si>
    <t>DEDUCCIONES A LOS IMPUESTOS</t>
  </si>
  <si>
    <t>Restitución crédito por gastos de capacitación excesivo, según  art. 6° Ley N° 20.326</t>
  </si>
  <si>
    <t>Impuesto Único por retiros de ahorro previsional, según art. 42 bis inc. 1° N° 3 LIR</t>
  </si>
  <si>
    <t>Impuesto Único pescadores artesanales</t>
  </si>
  <si>
    <t>Impuesto Único talleres artesanales</t>
  </si>
  <si>
    <t>Débito fiscal por restitución crédito por IDPC, según art. 63 inc. final LIR</t>
  </si>
  <si>
    <t>Retención del IA sobre rentas asignadas empresas acogidas al régimen de los arts. 14 letra B) N° 1 , 2 y/o 14 letra D) N° 8, según art. 74 N° 4 LIR</t>
  </si>
  <si>
    <t>Retención de IA en carácter de único (activos subyacentes) (tasa 20% y/o 35%), según art. 74 N° 4 LIR</t>
  </si>
  <si>
    <t>Retención de impuesto sobre gastos rechazados y otras partidas (tasa 45%), según art. 74 N° 4 LIR</t>
  </si>
  <si>
    <t>Tasa adicional de 10% de IA, sobre cantidades declaradas en código 106, según art. 21 inc 3° LIR</t>
  </si>
  <si>
    <t>Diferencia de IA por crédito indebido por IDPC o el crédito a que se refiere el art. 41 A) en caso de empresas acogidas al régimen del art. 14 letras A) y D) N° 3, según art. 74 N° 4 LIR</t>
  </si>
  <si>
    <t>Impuesto Único tasa 25% por distribuciones desproporcionadas, según artículo 39 transitorio Ley N° 21.210</t>
  </si>
  <si>
    <t>IA según arts. 58 N° 1 y 2 y 60 inc. 1° LIR</t>
  </si>
  <si>
    <t>IA según ex D.L. N° 600 de 1974</t>
  </si>
  <si>
    <t>Impuesto Único por exceso de endeudamiento, según art. 41 F LIR</t>
  </si>
  <si>
    <t>Impuesto Único de 10%, según art. 82 del art. 1° Ley N° 20.712</t>
  </si>
  <si>
    <t>IA en carácter de único (activos subyacentes), según art. 58 N° 3 LIR</t>
  </si>
  <si>
    <t xml:space="preserve">Impuesto Único de 40% sobre gastos rechazados y otras partidas de acuerdo al art. 21 inc. 1°, art. 14 letra A) N° 9 LIR </t>
  </si>
  <si>
    <t>Impuesto Único de 10% por enajenación de bienes raíces, según art. 17 N° 8 letra b) LIR y/o art. 4 Ley N° 21.078</t>
  </si>
  <si>
    <t>Impuesto Específico a la Actividad Minera, según art. 64 bis LIR</t>
  </si>
  <si>
    <t>Diferencia de créditos por IDPC otorgados en forma indebida o en exceso, según art. 14 letra A) N° 7 LIR</t>
  </si>
  <si>
    <t>Pago voluntario a título de IDPC, según art. 14 letra A) N° 6 LIR</t>
  </si>
  <si>
    <t>Impuesto de 40% empresas del Estado, según art. 2º D.L. N° 2.398 de 1978</t>
  </si>
  <si>
    <t>IDPC sobre rentas efectivas determinadas sin contabilidad completa</t>
  </si>
  <si>
    <t>IDPC sobre rentas presuntas, según art. 34 LIR</t>
  </si>
  <si>
    <t>IDPC contribuyentes  o entidades sin vínculo directo o indirecto con propietarios afectos a IGC o IA, según art. 14 G) LIR</t>
  </si>
  <si>
    <t>IDPC de empresas acogidas al régimen de imputación parcial de créditos, según art. 14 letra A) LIR</t>
  </si>
  <si>
    <t>IDPC de empresas acogidas al régimen Pro Pyme, según art. 14 letra D) N° 3 LIR</t>
  </si>
  <si>
    <t>IMPUESTOS DETERMINADOS</t>
  </si>
  <si>
    <t>REBAJAS AL IMPUESTO</t>
  </si>
  <si>
    <t>BASE IMPONIBLE</t>
  </si>
  <si>
    <t>IMPUESTOS</t>
  </si>
  <si>
    <t>IMPUESTOS ANUALES A LA RENTA</t>
  </si>
  <si>
    <t>IGC O IUSC, DÉBITO FISCAL Y/O TASA ADICIONAL DETERMINADO</t>
  </si>
  <si>
    <t>Crédito al IGC o IUSC por donaciones para fines culturales, según art.8 Ley N° 18.985</t>
  </si>
  <si>
    <t>Crédito al IGC por donaciones al Fondo Nacional de Reconstrucción, según arts. 5 y 9 Ley N° 20.444</t>
  </si>
  <si>
    <t>Crédito al IGC por impuestos soportados en el exterior, según arts. 41 A N° 4 letra A) letra b) LIR</t>
  </si>
  <si>
    <t>Crédito al IGC o IUSC por IDPC con derecho a devolución, según art. 56 N° 3 LIR</t>
  </si>
  <si>
    <t>Crédito al IGC o IUSC por ahorro neto positivo (Recuadro N° 3), según art. 3° Transitorio numeral VI) Ley N° 20.780 (ex. art. 57 bis LIR)</t>
  </si>
  <si>
    <t>Crédito al IGC o IUSC por IUSC, según art. 56 N° 2 LIR</t>
  </si>
  <si>
    <t>Crédito al IUSC  o IGC por impuestos soportados en el exterior, según arts. 41 A N°4 letra B) o N° 5 LIR</t>
  </si>
  <si>
    <t>Crédito al IGC por ingreso diferido, según art. 14 letra D) N°8 letra d) numeral (ii) LIR</t>
  </si>
  <si>
    <t>Crédito al IGC por donaciones a universidades e institutos profesionales, según art. 69 Ley N° 18.681</t>
  </si>
  <si>
    <t>Crédito al IGC o IUSC por donaciones para fines sociales, según art. 1° bis Ley N° 19.885</t>
  </si>
  <si>
    <t>Crédito al IGC o IUSC por gastos en educación, según art. 55 ter LIR</t>
  </si>
  <si>
    <t>Crédito al IGC por art. 33 bis, según art. 14 letra D) N°8 letra a) numeral (v) LIR</t>
  </si>
  <si>
    <t>Crédito al IGC por Impuesto Territorial pagado por explotación de bienes raíces no agrícolas, según art. 56 N° 5 LIR</t>
  </si>
  <si>
    <t>Crédito al IGC del 5% sobre total de retiros o dividendos que excedan de 310 UTA que tengan derecho a crédito por IDPC con obligación de restitución, según art. 56 N° 4 LIR</t>
  </si>
  <si>
    <t>Crédito al IGC por IDPC sin derecho a devolución, según arts. 20 N° 1 letra a), 41 A N° 4 letra A) letra a) y 56 N° 3 LIR</t>
  </si>
  <si>
    <t>Crédito al IGC por donaciones para fines deportivos, según art. 62 y sgtes. Ley N° 19.712</t>
  </si>
  <si>
    <t>Crédito al IGC por Impuesto Tasa Adicional, según ex. art. 21 LIR</t>
  </si>
  <si>
    <t>Crédito proporcional al IGC por rentas exentas declaradas en código 152, según art. 56 N° 2 LIR</t>
  </si>
  <si>
    <t>Crédito al IGC por fomento forestal, según D.L. N° 701 de 1974</t>
  </si>
  <si>
    <t>Crédito por asignaciones por causa de muerte Ley N° 16.271, según art. 17 N° 8 letra b) numeral vi) LIR</t>
  </si>
  <si>
    <t>Crédito al IGC, según art. 52 bis LIR</t>
  </si>
  <si>
    <t>Tasa adicional de 10% de IGC, sobre cantidades declaradas en el código 106 art. 21 inc. 3° LIR</t>
  </si>
  <si>
    <t>Débito fiscal por restitución crédito por IDPC, según art. 56 N° 3 inc. final LIR</t>
  </si>
  <si>
    <t>Débito fiscal por ahorro neto negativo (Recuadro N° 3), según art. 3° transitorio numeral VI) Ley N° 20.780 (ex. art. 57 bis LIR)</t>
  </si>
  <si>
    <t>Reliquidación IGC por ganancias de capital, según art. 17 N° 8 letras a) literal v) y b) LIR</t>
  </si>
  <si>
    <t>IGC sobre intereses y otros rendimientos, según art. 54 bis LIR</t>
  </si>
  <si>
    <t>IGC o IUSC, según tabla (arts. 47, 52 o 52 bis LIR)</t>
  </si>
  <si>
    <t>IUSC o IGC</t>
  </si>
  <si>
    <r>
      <t>BASE IMPONIBLE ANUAL DE IUSC o IGC (registre solo si diferencia es positiva)</t>
    </r>
    <r>
      <rPr>
        <b/>
        <strike/>
        <sz val="7"/>
        <rFont val="Arial"/>
        <family val="2"/>
      </rPr>
      <t>.</t>
    </r>
  </si>
  <si>
    <t>Ahorro previsional, según art.42 bis inc. 1° LIR</t>
  </si>
  <si>
    <t>Dividendos hipotecarios pagados por viviendas nuevas acogidas al D.F.L. Nº 2 de 1959, según Ley N°19.622</t>
  </si>
  <si>
    <t>Intereses pagados por créditos con garantía hipotecaria, según art. 55 bis LIR</t>
  </si>
  <si>
    <t>Cotizaciones previsionales correspondientes al empresario o socio, según art. 55 letra b) LIR</t>
  </si>
  <si>
    <t>SUB TOTAL (Si declara IA trasladar a código 133 o 32)</t>
  </si>
  <si>
    <t xml:space="preserve">Pérdida en operaciones de capitales mobiliarios y ganancias de capital según códigos 105, 155,152 y 1032 (arts. 54 N° 1 y 62 LIR) </t>
  </si>
  <si>
    <t xml:space="preserve">Donaciones, según art. 7° Ley N° 16.282 y D.L. N° 45 de 1973 </t>
  </si>
  <si>
    <t>Impuesto Territorial pagado en el año 2021, según art. 55 letra a) LIR</t>
  </si>
  <si>
    <t>REBAJAS A LA RENTA</t>
  </si>
  <si>
    <t>Incremento por impuestos soportados en el exterior, según arts. 41 A LIR</t>
  </si>
  <si>
    <t>Incremento por IDPC, según arts. 54 N° 1 y 62 LIR</t>
  </si>
  <si>
    <t>Retiro único y extraordinario de fondos previsionales, establecido en la Ley N° 21.295</t>
  </si>
  <si>
    <t>Sueldos, pensiones y otras rentas similares de fuente extranjera</t>
  </si>
  <si>
    <t>Sueldos, pensiones y otras rentas similares de fuente nacional</t>
  </si>
  <si>
    <t>Otras rentas de fuente extranjera afectas al IGC o IA (según instrucciones)</t>
  </si>
  <si>
    <t>Otras rentas de fuente chilena afectas al IGC o IA (según instrucciones)</t>
  </si>
  <si>
    <t>Rentas exentas del IGC, según art. 54 N° 3 LIR</t>
  </si>
  <si>
    <t>Rentas de capitales mobiliarios (art. 20 N° 2 LIR), mayor valor en rescate de cuotas fondos mutuos y enajenación de acciones y derechos sociales (art. 17 N° 8 LIR) y retiros de ELD (arts. 42 ter y quáter LIR)</t>
  </si>
  <si>
    <t>Rentas percibidas de los arts. 42 Nº 2 (honorarios) y 48 (rem. directores S.A.) LIR, según Recuadro N° 1</t>
  </si>
  <si>
    <t>Rentas asignada propias y/o de terceros, provenientes de empresas sujetas al art. 14 letra D) N° 8 LIR</t>
  </si>
  <si>
    <t>Rentas presuntas propias y/o de terceros, según art. 14 letra B) N° 2 y art. 34 LIR</t>
  </si>
  <si>
    <t>Gastos rechazados y otras partidas referidos en el art. 21 inc. 3° LIR</t>
  </si>
  <si>
    <t>Dividendos afectos al IGC o IA, según art.14 letras A) y/o D) N° 3 LIR</t>
  </si>
  <si>
    <t>Retiros o remesas afectos al IGC o IA, según art. 14 letras A) y/o D) N° 3 LIR</t>
  </si>
  <si>
    <t xml:space="preserve">RENTAS AFECTAS DE FUENTE NACIONAL O EXTRANJERA </t>
  </si>
  <si>
    <t>Con derecho a devolución</t>
  </si>
  <si>
    <t>Sin derecho a devolución</t>
  </si>
  <si>
    <t>SIN OBLIGACIÓN DE RESTITUCIÓN</t>
  </si>
  <si>
    <t>CON OBLIGACIÓN DE RESTITUCIÓN</t>
  </si>
  <si>
    <t>RENTAS Y REBAJAS</t>
  </si>
  <si>
    <t>CRÉDITO POR IMPUESTO DE PRIMERA CATEGORÍA</t>
  </si>
  <si>
    <t>TIPOS  DE RENTAS Y REBAJAS</t>
  </si>
  <si>
    <t>Instrucciones F-22</t>
  </si>
  <si>
    <t>Eliminado en AT2023</t>
  </si>
  <si>
    <t>Cambios en el formulario 22  AT2023</t>
  </si>
  <si>
    <t>Línea 4</t>
  </si>
  <si>
    <t>F22 AT 2022</t>
  </si>
  <si>
    <t>F22 AT 2023</t>
  </si>
  <si>
    <t>Línea 17</t>
  </si>
  <si>
    <t>Código 1781 eliminado (Crédito por IDPC rentas presuntas sin d° a devolución  sin restitución)</t>
  </si>
  <si>
    <t>Código 1833 agregado (Rebaja a la renta por donaciones nueva Ley 21.440)</t>
  </si>
  <si>
    <t>Código 1829 y 1830 agregado (Impto.Unico Art.107 )</t>
  </si>
  <si>
    <t>Línea 63</t>
  </si>
  <si>
    <t>Línea 64</t>
  </si>
  <si>
    <t>Línea 90</t>
  </si>
  <si>
    <t>Recuadro 4</t>
  </si>
  <si>
    <t xml:space="preserve">Código 1835, 1836 y 1837 agregado (Contribución para el desarrollo regional </t>
  </si>
  <si>
    <t>Código 1827 agregado (Cuota anticipo solidario Ley 21.354)</t>
  </si>
  <si>
    <t>Código 1809 agregado (Acciones nuevo Art.107)</t>
  </si>
  <si>
    <t>Código 1814 agregado (Resultado neto operaciones nuevo Art.107)</t>
  </si>
  <si>
    <t>Código 1813 agregado (Cuotas de fondos mutuos e inversión nuevo Art.107)</t>
  </si>
  <si>
    <t>Código 1815 agregado (pérdidas de arrastre nuevo Art.107)</t>
  </si>
  <si>
    <t>Código 1816 agregado (base imponible ejercicio)</t>
  </si>
  <si>
    <t>Recuadro 8</t>
  </si>
  <si>
    <t>Código 1258 y 1259 eliminado (Donaciones sg Art 4° Ley 21.207)</t>
  </si>
  <si>
    <t>Código 1838 y 1839 agregados (Crédito por donaciones Ley 21.440)</t>
  </si>
  <si>
    <t>Recuadro 20</t>
  </si>
  <si>
    <t>Elimina código 1464 (Aumentos RAP y 14ter)</t>
  </si>
  <si>
    <t>Elimina código 1761 (Aumento ISFUT)</t>
  </si>
  <si>
    <t>Recuadro 24</t>
  </si>
  <si>
    <t>Código 1798, 1799, 1801, 1802 y 1842 agregados (saldos años anterior préstamo tasa cero)</t>
  </si>
  <si>
    <t xml:space="preserve">                                                                      AÑO  TRIBUTARIO  2023</t>
  </si>
  <si>
    <t>Agregado en AT2023</t>
  </si>
  <si>
    <t>Participa de nuestros espacios comunitarios técnicos de apoyo gratuitos y de calidad :
https://www.chiletributario.com/
https://web.facebook.com/chileimpuestos
https://web.facebook.com/groups/chiletributario
Equipo Chile Tributario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</si>
</sst>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 &quot;$&quot;* #,##0.00_ ;_ &quot;$&quot;* \-#,##0.00_ ;_ &quot;$&quot;* &quot;-&quot;??_ ;_ @_ "/>
    <numFmt numFmtId="164" formatCode="_(* #,##0_);_(* \(#,##0\);_(* &quot;-&quot;??_);_(@_)"/>
    <numFmt numFmtId="165" formatCode="_-* #,##0.00\ _$_-;\-* #,##0.00\ _$_-;_-* &quot;-&quot;??\ _$_-;_-@_-"/>
    <numFmt numFmtId="166" formatCode="0.0%"/>
    <numFmt numFmtId="167" formatCode="00"/>
    <numFmt numFmtId="168" formatCode="0#,##0"/>
  </numFmts>
  <fonts count="81">
    <font>
      <sz val="10"/>
      <color rgb="FF000000"/>
      <name val="Times New Roman"/>
      <charset val="204"/>
    </font>
    <font>
      <sz val="8"/>
      <name val="Arial"/>
      <family val="2"/>
    </font>
    <font>
      <sz val="8"/>
      <color rgb="FF404040"/>
      <name val="Arial"/>
      <family val="2"/>
    </font>
    <font>
      <b/>
      <sz val="8"/>
      <name val="Arial"/>
      <family val="2"/>
    </font>
    <font>
      <sz val="8"/>
      <color rgb="FFFFFFFF"/>
      <name val="Arial"/>
      <family val="2"/>
    </font>
    <font>
      <sz val="8"/>
      <color rgb="FF000000"/>
      <name val="Times New Roman"/>
      <family val="1"/>
    </font>
    <font>
      <b/>
      <sz val="8"/>
      <color rgb="FF404040"/>
      <name val="Arial"/>
      <family val="2"/>
    </font>
    <font>
      <sz val="8"/>
      <color rgb="FF585858"/>
      <name val="Arial"/>
      <family val="2"/>
    </font>
    <font>
      <sz val="8"/>
      <color rgb="FFFF0000"/>
      <name val="Arial"/>
      <family val="2"/>
    </font>
    <font>
      <b/>
      <sz val="8"/>
      <color rgb="FF585858"/>
      <name val="Arial"/>
      <family val="2"/>
    </font>
    <font>
      <b/>
      <sz val="8"/>
      <color rgb="FF252525"/>
      <name val="Arial"/>
      <family val="2"/>
    </font>
    <font>
      <sz val="8"/>
      <color rgb="FF252525"/>
      <name val="Arial"/>
      <family val="2"/>
    </font>
    <font>
      <u/>
      <sz val="8"/>
      <color rgb="FF404040"/>
      <name val="Arial"/>
      <family val="2"/>
    </font>
    <font>
      <sz val="6"/>
      <name val="Arial"/>
      <family val="2"/>
    </font>
    <font>
      <sz val="6"/>
      <color rgb="FF404040"/>
      <name val="Arial"/>
      <family val="2"/>
    </font>
    <font>
      <b/>
      <sz val="6"/>
      <name val="Arial"/>
      <family val="2"/>
    </font>
    <font>
      <b/>
      <sz val="6"/>
      <color rgb="FFFFFFFF"/>
      <name val="Arial"/>
      <family val="2"/>
    </font>
    <font>
      <sz val="6"/>
      <color rgb="FF000000"/>
      <name val="Times New Roman"/>
      <family val="1"/>
    </font>
    <font>
      <b/>
      <sz val="6"/>
      <color rgb="FF404040"/>
      <name val="Arial"/>
      <family val="2"/>
    </font>
    <font>
      <sz val="6"/>
      <color rgb="FF585858"/>
      <name val="Arial"/>
      <family val="2"/>
    </font>
    <font>
      <sz val="6"/>
      <name val="Verdana"/>
      <family val="2"/>
    </font>
    <font>
      <sz val="6"/>
      <color rgb="FFFF0000"/>
      <name val="Arial"/>
      <family val="2"/>
    </font>
    <font>
      <b/>
      <sz val="6"/>
      <color rgb="FF585858"/>
      <name val="Arial"/>
      <family val="2"/>
    </font>
    <font>
      <b/>
      <sz val="6"/>
      <color rgb="FF252525"/>
      <name val="Arial"/>
      <family val="2"/>
    </font>
    <font>
      <sz val="6"/>
      <color rgb="FF252525"/>
      <name val="Arial"/>
      <family val="2"/>
    </font>
    <font>
      <b/>
      <sz val="6"/>
      <color rgb="FF000000"/>
      <name val="Arial"/>
      <family val="2"/>
    </font>
    <font>
      <sz val="9"/>
      <name val="Arial"/>
      <family val="2"/>
    </font>
    <font>
      <sz val="9"/>
      <color rgb="FF404040"/>
      <name val="Arial"/>
      <family val="2"/>
    </font>
    <font>
      <sz val="9"/>
      <color rgb="FF000000"/>
      <name val="Times New Roman"/>
      <family val="1"/>
    </font>
    <font>
      <sz val="7"/>
      <name val="Arial"/>
      <family val="2"/>
    </font>
    <font>
      <sz val="7"/>
      <color rgb="FF404040"/>
      <name val="Arial"/>
      <family val="2"/>
    </font>
    <font>
      <sz val="7"/>
      <color rgb="FF000000"/>
      <name val="Times New Roman"/>
      <family val="1"/>
    </font>
    <font>
      <b/>
      <sz val="9"/>
      <name val="Arial"/>
      <family val="2"/>
    </font>
    <font>
      <b/>
      <sz val="9"/>
      <color rgb="FF404040"/>
      <name val="Arial"/>
      <family val="2"/>
    </font>
    <font>
      <b/>
      <sz val="9"/>
      <color rgb="FF252525"/>
      <name val="Arial"/>
      <family val="2"/>
    </font>
    <font>
      <sz val="9"/>
      <color rgb="FF252525"/>
      <name val="Arial"/>
      <family val="2"/>
    </font>
    <font>
      <sz val="9"/>
      <color rgb="FF404040"/>
      <name val="Time new roman"/>
    </font>
    <font>
      <b/>
      <sz val="14"/>
      <name val="Arial"/>
      <family val="2"/>
    </font>
    <font>
      <b/>
      <sz val="14"/>
      <color rgb="FF404040"/>
      <name val="Arial"/>
      <family val="2"/>
    </font>
    <font>
      <sz val="10"/>
      <color rgb="FF000000"/>
      <name val="Times New Roman"/>
      <charset val="204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0"/>
      <name val="Times New Roman"/>
      <family val="1"/>
    </font>
    <font>
      <b/>
      <sz val="7"/>
      <name val="Arial"/>
      <family val="2"/>
    </font>
    <font>
      <b/>
      <sz val="9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7"/>
      <color rgb="FFFF0000"/>
      <name val="Arial"/>
      <family val="2"/>
    </font>
    <font>
      <b/>
      <sz val="8"/>
      <name val="Verdana"/>
      <family val="2"/>
    </font>
    <font>
      <sz val="7"/>
      <name val="Verdana"/>
      <family val="2"/>
    </font>
    <font>
      <strike/>
      <sz val="7"/>
      <name val="Arial"/>
      <family val="2"/>
    </font>
    <font>
      <b/>
      <sz val="7"/>
      <color rgb="FFFF0000"/>
      <name val="Arial"/>
      <family val="2"/>
    </font>
    <font>
      <b/>
      <sz val="9"/>
      <color rgb="FFFF0000"/>
      <name val="Arial"/>
      <family val="2"/>
    </font>
    <font>
      <u/>
      <sz val="7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sz val="6"/>
      <color rgb="FFFF0000"/>
      <name val="Arial"/>
      <family val="2"/>
    </font>
    <font>
      <b/>
      <sz val="8"/>
      <color rgb="FFFF0000"/>
      <name val="Arial"/>
      <family val="2"/>
    </font>
    <font>
      <b/>
      <sz val="6"/>
      <color rgb="FFC00000"/>
      <name val="Arial"/>
      <family val="2"/>
    </font>
    <font>
      <b/>
      <strike/>
      <sz val="7"/>
      <name val="Arial"/>
      <family val="2"/>
    </font>
    <font>
      <b/>
      <strike/>
      <sz val="7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8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u/>
      <sz val="11"/>
      <color theme="0"/>
      <name val="Arial"/>
      <family val="2"/>
    </font>
    <font>
      <sz val="7"/>
      <color theme="0"/>
      <name val="Arial"/>
      <family val="2"/>
    </font>
    <font>
      <b/>
      <sz val="7"/>
      <color theme="0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10"/>
      <color rgb="FF000000"/>
      <name val="Times New Roman"/>
      <family val="1"/>
    </font>
    <font>
      <b/>
      <sz val="24"/>
      <color rgb="FF000000"/>
      <name val="Times New Roman"/>
      <family val="1"/>
    </font>
    <font>
      <b/>
      <sz val="16"/>
      <color rgb="FF000000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rgb="FFF1F1F1"/>
      </patternFill>
    </fill>
    <fill>
      <patternFill patternType="solid">
        <fgColor rgb="FF2E75B5"/>
      </patternFill>
    </fill>
    <fill>
      <patternFill patternType="solid">
        <fgColor rgb="FFEC7C30"/>
      </patternFill>
    </fill>
    <fill>
      <patternFill patternType="solid">
        <fgColor rgb="FFF4AF84"/>
      </patternFill>
    </fill>
    <fill>
      <patternFill patternType="solid">
        <fgColor rgb="FFD0CECE"/>
      </patternFill>
    </fill>
    <fill>
      <patternFill patternType="solid">
        <fgColor rgb="FFE7E6E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lightDown">
        <fgColor auto="1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lightDown">
        <fgColor auto="1"/>
        <bgColor theme="4" tint="0.79998168889431442"/>
      </patternFill>
    </fill>
    <fill>
      <patternFill patternType="lightDown">
        <fgColor theme="1"/>
        <bgColor theme="4" tint="0.79998168889431442"/>
      </patternFill>
    </fill>
    <fill>
      <patternFill patternType="solid">
        <fgColor theme="0"/>
        <bgColor auto="1"/>
      </patternFill>
    </fill>
    <fill>
      <patternFill patternType="lightDown">
        <bgColor theme="4" tint="0.79998168889431442"/>
      </patternFill>
    </fill>
    <fill>
      <patternFill patternType="solid">
        <fgColor theme="4" tint="0.79998168889431442"/>
        <bgColor auto="1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BEBEBE"/>
      </bottom>
      <diagonal/>
    </border>
    <border>
      <left/>
      <right/>
      <top/>
      <bottom style="thin">
        <color rgb="FFBEBEBE"/>
      </bottom>
      <diagonal/>
    </border>
    <border>
      <left/>
      <right style="thin">
        <color rgb="FF808080"/>
      </right>
      <top/>
      <bottom style="thin">
        <color rgb="FFBEBEBE"/>
      </bottom>
      <diagonal/>
    </border>
    <border>
      <left style="thin">
        <color rgb="FF808080"/>
      </left>
      <right/>
      <top style="thin">
        <color rgb="FF808080"/>
      </top>
      <bottom style="thin">
        <color rgb="FFBEBEBE"/>
      </bottom>
      <diagonal/>
    </border>
    <border>
      <left/>
      <right/>
      <top style="thin">
        <color rgb="FF808080"/>
      </top>
      <bottom style="thin">
        <color rgb="FFBEBEBE"/>
      </bottom>
      <diagonal/>
    </border>
    <border>
      <left/>
      <right style="thin">
        <color rgb="FF808080"/>
      </right>
      <top style="thin">
        <color rgb="FF808080"/>
      </top>
      <bottom style="thin">
        <color rgb="FFBEBEBE"/>
      </bottom>
      <diagonal/>
    </border>
    <border>
      <left style="thin">
        <color rgb="FF808080"/>
      </left>
      <right/>
      <top style="thin">
        <color rgb="FFBEBEBE"/>
      </top>
      <bottom style="thin">
        <color rgb="FFBEBEBE"/>
      </bottom>
      <diagonal/>
    </border>
    <border>
      <left/>
      <right/>
      <top style="thin">
        <color rgb="FFBEBEBE"/>
      </top>
      <bottom style="thin">
        <color rgb="FFBEBEBE"/>
      </bottom>
      <diagonal/>
    </border>
    <border>
      <left/>
      <right style="thin">
        <color rgb="FF808080"/>
      </right>
      <top style="thin">
        <color rgb="FFBEBEBE"/>
      </top>
      <bottom style="thin">
        <color rgb="FFBEBEBE"/>
      </bottom>
      <diagonal/>
    </border>
    <border>
      <left style="thin">
        <color rgb="FF808080"/>
      </left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/>
      <top style="thin">
        <color rgb="FFBEBEBE"/>
      </top>
      <bottom style="thin">
        <color rgb="FFBEBEBE"/>
      </bottom>
      <diagonal/>
    </border>
    <border>
      <left/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 style="thin">
        <color rgb="FF808080"/>
      </right>
      <top style="thin">
        <color rgb="FFBEBEBE"/>
      </top>
      <bottom style="thin">
        <color rgb="FFBEBEBE"/>
      </bottom>
      <diagonal/>
    </border>
    <border>
      <left style="thin">
        <color rgb="FF808080"/>
      </left>
      <right style="thin">
        <color rgb="FFBEBEBE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BEBEBE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/>
      <top style="thin">
        <color rgb="FFBEBEBE"/>
      </top>
      <bottom style="thin">
        <color rgb="FF808080"/>
      </bottom>
      <diagonal/>
    </border>
    <border>
      <left/>
      <right/>
      <top style="thin">
        <color rgb="FFBEBEBE"/>
      </top>
      <bottom style="thin">
        <color rgb="FF808080"/>
      </bottom>
      <diagonal/>
    </border>
    <border>
      <left/>
      <right style="thin">
        <color rgb="FFBEBEBE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808080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BEBEBE"/>
      </right>
      <top style="thin">
        <color rgb="FF808080"/>
      </top>
      <bottom style="thin">
        <color rgb="FFBEBEBE"/>
      </bottom>
      <diagonal/>
    </border>
    <border>
      <left style="thin">
        <color rgb="FFBEBEBE"/>
      </left>
      <right/>
      <top style="thin">
        <color rgb="FF808080"/>
      </top>
      <bottom style="thin">
        <color rgb="FFBEBEBE"/>
      </bottom>
      <diagonal/>
    </border>
    <border>
      <left/>
      <right style="thin">
        <color rgb="FFBEBEBE"/>
      </right>
      <top style="thin">
        <color rgb="FF808080"/>
      </top>
      <bottom style="thin">
        <color rgb="FFBEBEBE"/>
      </bottom>
      <diagonal/>
    </border>
    <border>
      <left style="thin">
        <color rgb="FF808080"/>
      </left>
      <right style="thin">
        <color rgb="FFBEBEBE"/>
      </right>
      <top style="thin">
        <color rgb="FFBEBEBE"/>
      </top>
      <bottom/>
      <diagonal/>
    </border>
    <border>
      <left style="thin">
        <color rgb="FF808080"/>
      </left>
      <right style="thin">
        <color rgb="FFBEBEBE"/>
      </right>
      <top/>
      <bottom/>
      <diagonal/>
    </border>
    <border>
      <left style="thin">
        <color rgb="FF808080"/>
      </left>
      <right style="thin">
        <color rgb="FFBEBEBE"/>
      </right>
      <top/>
      <bottom style="thin">
        <color rgb="FF808080"/>
      </bottom>
      <diagonal/>
    </border>
    <border>
      <left style="thin">
        <color rgb="FFBEBEBE"/>
      </left>
      <right/>
      <top style="thin">
        <color rgb="FFBEBEBE"/>
      </top>
      <bottom/>
      <diagonal/>
    </border>
    <border>
      <left/>
      <right/>
      <top style="thin">
        <color rgb="FFBEBEBE"/>
      </top>
      <bottom/>
      <diagonal/>
    </border>
    <border>
      <left/>
      <right style="thin">
        <color rgb="FFBEBEBE"/>
      </right>
      <top style="thin">
        <color rgb="FFBEBEBE"/>
      </top>
      <bottom/>
      <diagonal/>
    </border>
    <border>
      <left style="thin">
        <color rgb="FFBEBEBE"/>
      </left>
      <right/>
      <top/>
      <bottom/>
      <diagonal/>
    </border>
    <border>
      <left/>
      <right style="thin">
        <color rgb="FFBEBEBE"/>
      </right>
      <top/>
      <bottom/>
      <diagonal/>
    </border>
    <border>
      <left style="thin">
        <color rgb="FFBEBEBE"/>
      </left>
      <right/>
      <top/>
      <bottom style="thin">
        <color rgb="FF808080"/>
      </bottom>
      <diagonal/>
    </border>
    <border>
      <left/>
      <right style="thin">
        <color rgb="FFBEBEBE"/>
      </right>
      <top/>
      <bottom style="thin">
        <color rgb="FF808080"/>
      </bottom>
      <diagonal/>
    </border>
    <border>
      <left/>
      <right style="thin">
        <color rgb="FF808080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808080"/>
      </right>
      <top style="thin">
        <color rgb="FF808080"/>
      </top>
      <bottom style="thin">
        <color rgb="FFBEBEBE"/>
      </bottom>
      <diagonal/>
    </border>
    <border>
      <left/>
      <right style="thin">
        <color rgb="FF808080"/>
      </right>
      <top style="thin">
        <color rgb="FFBEBEBE"/>
      </top>
      <bottom/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BEBEBE"/>
      </top>
      <bottom style="thin">
        <color rgb="FF808080"/>
      </bottom>
      <diagonal/>
    </border>
    <border>
      <left/>
      <right style="thin">
        <color rgb="FFBEBEBE"/>
      </right>
      <top style="thin">
        <color rgb="FF808080"/>
      </top>
      <bottom/>
      <diagonal/>
    </border>
    <border>
      <left/>
      <right style="thin">
        <color rgb="FFBEBEBE"/>
      </right>
      <top/>
      <bottom style="thin">
        <color rgb="FFBEBEBE"/>
      </bottom>
      <diagonal/>
    </border>
    <border>
      <left style="thin">
        <color rgb="FFBEBEBE"/>
      </left>
      <right/>
      <top style="thin">
        <color rgb="FF808080"/>
      </top>
      <bottom/>
      <diagonal/>
    </border>
    <border>
      <left style="thin">
        <color rgb="FFBEBEBE"/>
      </left>
      <right/>
      <top/>
      <bottom style="thin">
        <color rgb="FFBEBEBE"/>
      </bottom>
      <diagonal/>
    </border>
    <border>
      <left style="thin">
        <color rgb="FFBEBEBE"/>
      </left>
      <right style="thin">
        <color rgb="FF808080"/>
      </right>
      <top style="thin">
        <color rgb="FF808080"/>
      </top>
      <bottom/>
      <diagonal/>
    </border>
    <border>
      <left style="thin">
        <color rgb="FFBEBEBE"/>
      </left>
      <right style="thin">
        <color rgb="FF808080"/>
      </right>
      <top/>
      <bottom style="thin">
        <color rgb="FFBEBEBE"/>
      </bottom>
      <diagonal/>
    </border>
    <border>
      <left style="thin">
        <color rgb="FF808080"/>
      </left>
      <right/>
      <top style="thin">
        <color rgb="FFBEBEBE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BEBEBE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EBEBE"/>
      </left>
      <right style="thin">
        <color rgb="FFBEBEBE"/>
      </right>
      <top style="thin">
        <color rgb="FFBEBEBE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2" fillId="0" borderId="0"/>
    <xf numFmtId="165" fontId="42" fillId="0" borderId="0" applyFont="0" applyFill="0" applyBorder="0" applyAlignment="0" applyProtection="0"/>
    <xf numFmtId="0" fontId="47" fillId="0" borderId="0"/>
    <xf numFmtId="0" fontId="72" fillId="0" borderId="0" applyNumberFormat="0" applyFill="0" applyBorder="0" applyAlignment="0" applyProtection="0"/>
  </cellStyleXfs>
  <cellXfs count="1092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1" fontId="2" fillId="2" borderId="21" xfId="0" applyNumberFormat="1" applyFont="1" applyFill="1" applyBorder="1" applyAlignment="1">
      <alignment horizontal="center" vertical="top" shrinkToFit="1"/>
    </xf>
    <xf numFmtId="1" fontId="2" fillId="2" borderId="21" xfId="0" applyNumberFormat="1" applyFont="1" applyFill="1" applyBorder="1" applyAlignment="1">
      <alignment horizontal="left" vertical="top" shrinkToFit="1"/>
    </xf>
    <xf numFmtId="0" fontId="1" fillId="2" borderId="24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 wrapText="1"/>
    </xf>
    <xf numFmtId="1" fontId="2" fillId="2" borderId="21" xfId="0" applyNumberFormat="1" applyFont="1" applyFill="1" applyBorder="1" applyAlignment="1">
      <alignment horizontal="right" vertical="top" shrinkToFit="1"/>
    </xf>
    <xf numFmtId="1" fontId="2" fillId="2" borderId="26" xfId="0" applyNumberFormat="1" applyFont="1" applyFill="1" applyBorder="1" applyAlignment="1">
      <alignment horizontal="right" vertical="top" shrinkToFit="1"/>
    </xf>
    <xf numFmtId="1" fontId="2" fillId="2" borderId="26" xfId="0" applyNumberFormat="1" applyFont="1" applyFill="1" applyBorder="1" applyAlignment="1">
      <alignment horizontal="center" vertical="top" shrinkToFit="1"/>
    </xf>
    <xf numFmtId="0" fontId="1" fillId="0" borderId="30" xfId="0" applyFont="1" applyBorder="1" applyAlignment="1">
      <alignment horizontal="center" vertical="top" wrapText="1"/>
    </xf>
    <xf numFmtId="1" fontId="2" fillId="2" borderId="21" xfId="0" applyNumberFormat="1" applyFont="1" applyFill="1" applyBorder="1" applyAlignment="1">
      <alignment horizontal="right" vertical="center" shrinkToFit="1"/>
    </xf>
    <xf numFmtId="1" fontId="2" fillId="2" borderId="21" xfId="0" applyNumberFormat="1" applyFont="1" applyFill="1" applyBorder="1" applyAlignment="1">
      <alignment horizontal="center" vertical="center" shrinkToFi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top" wrapText="1"/>
    </xf>
    <xf numFmtId="1" fontId="2" fillId="2" borderId="21" xfId="0" applyNumberFormat="1" applyFont="1" applyFill="1" applyBorder="1" applyAlignment="1">
      <alignment horizontal="left" vertical="center" shrinkToFit="1"/>
    </xf>
    <xf numFmtId="1" fontId="2" fillId="2" borderId="26" xfId="0" applyNumberFormat="1" applyFont="1" applyFill="1" applyBorder="1" applyAlignment="1">
      <alignment horizontal="left" vertical="center" shrinkToFit="1"/>
    </xf>
    <xf numFmtId="1" fontId="2" fillId="2" borderId="26" xfId="0" applyNumberFormat="1" applyFont="1" applyFill="1" applyBorder="1" applyAlignment="1">
      <alignment horizontal="center" vertical="center" shrinkToFi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horizontal="left" wrapText="1"/>
    </xf>
    <xf numFmtId="1" fontId="7" fillId="2" borderId="21" xfId="0" applyNumberFormat="1" applyFont="1" applyFill="1" applyBorder="1" applyAlignment="1">
      <alignment horizontal="right" vertical="top" shrinkToFit="1"/>
    </xf>
    <xf numFmtId="1" fontId="2" fillId="2" borderId="31" xfId="0" applyNumberFormat="1" applyFont="1" applyFill="1" applyBorder="1" applyAlignment="1">
      <alignment horizontal="right" vertical="top" shrinkToFit="1"/>
    </xf>
    <xf numFmtId="0" fontId="1" fillId="2" borderId="45" xfId="0" applyFont="1" applyFill="1" applyBorder="1" applyAlignment="1">
      <alignment horizontal="center" vertical="top" wrapText="1"/>
    </xf>
    <xf numFmtId="0" fontId="5" fillId="0" borderId="24" xfId="0" applyFont="1" applyBorder="1" applyAlignment="1">
      <alignment horizontal="left" wrapText="1"/>
    </xf>
    <xf numFmtId="0" fontId="5" fillId="0" borderId="30" xfId="0" applyFont="1" applyBorder="1" applyAlignment="1">
      <alignment horizontal="left" wrapText="1"/>
    </xf>
    <xf numFmtId="1" fontId="2" fillId="2" borderId="26" xfId="0" applyNumberFormat="1" applyFont="1" applyFill="1" applyBorder="1" applyAlignment="1">
      <alignment horizontal="left" vertical="top" shrinkToFit="1"/>
    </xf>
    <xf numFmtId="0" fontId="5" fillId="2" borderId="45" xfId="0" applyFont="1" applyFill="1" applyBorder="1" applyAlignment="1">
      <alignment horizontal="left" wrapText="1"/>
    </xf>
    <xf numFmtId="1" fontId="2" fillId="2" borderId="31" xfId="0" applyNumberFormat="1" applyFont="1" applyFill="1" applyBorder="1" applyAlignment="1">
      <alignment horizontal="center" vertical="top" shrinkToFit="1"/>
    </xf>
    <xf numFmtId="1" fontId="2" fillId="2" borderId="26" xfId="0" applyNumberFormat="1" applyFont="1" applyFill="1" applyBorder="1" applyAlignment="1">
      <alignment horizontal="right" vertical="center" shrinkToFit="1"/>
    </xf>
    <xf numFmtId="0" fontId="5" fillId="2" borderId="31" xfId="0" applyFont="1" applyFill="1" applyBorder="1" applyAlignment="1">
      <alignment horizontal="left" wrapText="1"/>
    </xf>
    <xf numFmtId="0" fontId="5" fillId="4" borderId="2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1" fontId="14" fillId="2" borderId="21" xfId="0" applyNumberFormat="1" applyFont="1" applyFill="1" applyBorder="1" applyAlignment="1">
      <alignment horizontal="center" vertical="top" shrinkToFit="1"/>
    </xf>
    <xf numFmtId="1" fontId="19" fillId="2" borderId="21" xfId="0" applyNumberFormat="1" applyFont="1" applyFill="1" applyBorder="1" applyAlignment="1">
      <alignment horizontal="center" vertical="top" shrinkToFit="1"/>
    </xf>
    <xf numFmtId="1" fontId="19" fillId="2" borderId="26" xfId="0" applyNumberFormat="1" applyFont="1" applyFill="1" applyBorder="1" applyAlignment="1">
      <alignment horizontal="center" vertical="top" shrinkToFit="1"/>
    </xf>
    <xf numFmtId="0" fontId="13" fillId="2" borderId="21" xfId="0" applyFont="1" applyFill="1" applyBorder="1" applyAlignment="1">
      <alignment horizontal="center" vertical="top" wrapText="1"/>
    </xf>
    <xf numFmtId="1" fontId="14" fillId="5" borderId="21" xfId="0" applyNumberFormat="1" applyFont="1" applyFill="1" applyBorder="1" applyAlignment="1">
      <alignment horizontal="left" vertical="top" shrinkToFit="1"/>
    </xf>
    <xf numFmtId="0" fontId="17" fillId="0" borderId="21" xfId="0" applyFont="1" applyBorder="1" applyAlignment="1">
      <alignment horizontal="left" wrapText="1"/>
    </xf>
    <xf numFmtId="0" fontId="17" fillId="0" borderId="26" xfId="0" applyFont="1" applyBorder="1" applyAlignment="1">
      <alignment horizontal="left" wrapText="1"/>
    </xf>
    <xf numFmtId="0" fontId="17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top" wrapText="1" indent="1"/>
    </xf>
    <xf numFmtId="0" fontId="17" fillId="2" borderId="2" xfId="0" applyFont="1" applyFill="1" applyBorder="1" applyAlignment="1">
      <alignment horizontal="left" wrapText="1"/>
    </xf>
    <xf numFmtId="1" fontId="25" fillId="2" borderId="2" xfId="0" applyNumberFormat="1" applyFont="1" applyFill="1" applyBorder="1" applyAlignment="1">
      <alignment horizontal="left" vertical="top" shrinkToFit="1"/>
    </xf>
    <xf numFmtId="0" fontId="17" fillId="0" borderId="2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1" fontId="14" fillId="5" borderId="20" xfId="0" applyNumberFormat="1" applyFont="1" applyFill="1" applyBorder="1" applyAlignment="1">
      <alignment horizontal="center" vertical="top" wrapText="1" shrinkToFit="1"/>
    </xf>
    <xf numFmtId="1" fontId="19" fillId="2" borderId="20" xfId="0" applyNumberFormat="1" applyFont="1" applyFill="1" applyBorder="1" applyAlignment="1">
      <alignment horizontal="center" vertical="top" wrapText="1" shrinkToFit="1"/>
    </xf>
    <xf numFmtId="1" fontId="25" fillId="2" borderId="2" xfId="0" applyNumberFormat="1" applyFont="1" applyFill="1" applyBorder="1" applyAlignment="1">
      <alignment horizontal="center" vertical="top" wrapText="1" shrinkToFit="1"/>
    </xf>
    <xf numFmtId="0" fontId="17" fillId="0" borderId="0" xfId="0" applyFont="1" applyAlignment="1">
      <alignment horizontal="left" vertical="top" wrapText="1"/>
    </xf>
    <xf numFmtId="0" fontId="1" fillId="2" borderId="24" xfId="0" applyFont="1" applyFill="1" applyBorder="1" applyAlignment="1">
      <alignment horizontal="center" vertical="top"/>
    </xf>
    <xf numFmtId="0" fontId="1" fillId="2" borderId="30" xfId="0" applyFont="1" applyFill="1" applyBorder="1" applyAlignment="1">
      <alignment horizontal="center" vertical="top"/>
    </xf>
    <xf numFmtId="1" fontId="2" fillId="2" borderId="31" xfId="0" applyNumberFormat="1" applyFont="1" applyFill="1" applyBorder="1" applyAlignment="1">
      <alignment horizontal="right" vertical="top" wrapText="1" shrinkToFit="1"/>
    </xf>
    <xf numFmtId="1" fontId="2" fillId="2" borderId="21" xfId="0" applyNumberFormat="1" applyFont="1" applyFill="1" applyBorder="1" applyAlignment="1">
      <alignment horizontal="right" vertical="top" wrapText="1" shrinkToFit="1"/>
    </xf>
    <xf numFmtId="1" fontId="2" fillId="2" borderId="26" xfId="0" applyNumberFormat="1" applyFont="1" applyFill="1" applyBorder="1" applyAlignment="1">
      <alignment horizontal="right" vertical="top" wrapText="1" shrinkToFit="1"/>
    </xf>
    <xf numFmtId="1" fontId="2" fillId="2" borderId="31" xfId="0" applyNumberFormat="1" applyFont="1" applyFill="1" applyBorder="1" applyAlignment="1">
      <alignment vertical="top" wrapText="1" shrinkToFit="1"/>
    </xf>
    <xf numFmtId="0" fontId="1" fillId="2" borderId="45" xfId="0" applyFont="1" applyFill="1" applyBorder="1" applyAlignment="1">
      <alignment vertical="top" wrapText="1"/>
    </xf>
    <xf numFmtId="1" fontId="2" fillId="2" borderId="21" xfId="0" applyNumberFormat="1" applyFont="1" applyFill="1" applyBorder="1" applyAlignment="1">
      <alignment vertical="top" wrapText="1" shrinkToFit="1"/>
    </xf>
    <xf numFmtId="0" fontId="1" fillId="2" borderId="24" xfId="0" applyFont="1" applyFill="1" applyBorder="1" applyAlignment="1">
      <alignment vertical="top" wrapText="1"/>
    </xf>
    <xf numFmtId="1" fontId="2" fillId="2" borderId="26" xfId="0" applyNumberFormat="1" applyFont="1" applyFill="1" applyBorder="1" applyAlignment="1">
      <alignment vertical="top" wrapText="1" shrinkToFit="1"/>
    </xf>
    <xf numFmtId="0" fontId="1" fillId="2" borderId="30" xfId="0" applyFont="1" applyFill="1" applyBorder="1" applyAlignment="1">
      <alignment vertical="top" wrapText="1"/>
    </xf>
    <xf numFmtId="0" fontId="5" fillId="2" borderId="45" xfId="0" applyFont="1" applyFill="1" applyBorder="1" applyAlignment="1">
      <alignment horizontal="left"/>
    </xf>
    <xf numFmtId="1" fontId="2" fillId="2" borderId="21" xfId="0" applyNumberFormat="1" applyFont="1" applyFill="1" applyBorder="1" applyAlignment="1">
      <alignment horizontal="left" vertical="top" wrapText="1" shrinkToFit="1"/>
    </xf>
    <xf numFmtId="1" fontId="2" fillId="2" borderId="26" xfId="0" applyNumberFormat="1" applyFont="1" applyFill="1" applyBorder="1" applyAlignment="1">
      <alignment horizontal="left" vertical="top" wrapText="1" shrinkToFit="1"/>
    </xf>
    <xf numFmtId="1" fontId="2" fillId="2" borderId="26" xfId="0" applyNumberFormat="1" applyFont="1" applyFill="1" applyBorder="1" applyAlignment="1">
      <alignment horizontal="center" vertical="top" wrapText="1" shrinkToFit="1"/>
    </xf>
    <xf numFmtId="1" fontId="2" fillId="2" borderId="21" xfId="0" applyNumberFormat="1" applyFont="1" applyFill="1" applyBorder="1" applyAlignment="1">
      <alignment horizontal="center" vertical="top" wrapText="1" shrinkToFit="1"/>
    </xf>
    <xf numFmtId="1" fontId="27" fillId="2" borderId="21" xfId="0" applyNumberFormat="1" applyFont="1" applyFill="1" applyBorder="1" applyAlignment="1">
      <alignment horizontal="right" vertical="top" shrinkToFit="1"/>
    </xf>
    <xf numFmtId="0" fontId="1" fillId="2" borderId="24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1" fontId="2" fillId="2" borderId="21" xfId="0" applyNumberFormat="1" applyFont="1" applyFill="1" applyBorder="1" applyAlignment="1">
      <alignment horizontal="right" vertical="center" wrapText="1" shrinkToFit="1"/>
    </xf>
    <xf numFmtId="1" fontId="27" fillId="2" borderId="26" xfId="0" applyNumberFormat="1" applyFont="1" applyFill="1" applyBorder="1" applyAlignment="1">
      <alignment horizontal="right" vertical="top" shrinkToFit="1"/>
    </xf>
    <xf numFmtId="1" fontId="27" fillId="2" borderId="31" xfId="0" applyNumberFormat="1" applyFont="1" applyFill="1" applyBorder="1" applyAlignment="1">
      <alignment horizontal="right" vertical="top" shrinkToFit="1"/>
    </xf>
    <xf numFmtId="0" fontId="5" fillId="2" borderId="22" xfId="0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23" xfId="0" applyFont="1" applyFill="1" applyBorder="1" applyAlignment="1">
      <alignment horizontal="center" wrapText="1"/>
    </xf>
    <xf numFmtId="0" fontId="5" fillId="2" borderId="17" xfId="0" applyFont="1" applyFill="1" applyBorder="1" applyAlignment="1">
      <alignment horizontal="left" vertical="top"/>
    </xf>
    <xf numFmtId="0" fontId="5" fillId="2" borderId="18" xfId="0" applyFont="1" applyFill="1" applyBorder="1" applyAlignment="1">
      <alignment horizontal="left" vertical="top"/>
    </xf>
    <xf numFmtId="0" fontId="5" fillId="2" borderId="23" xfId="0" applyFont="1" applyFill="1" applyBorder="1" applyAlignment="1">
      <alignment horizontal="left" vertical="top"/>
    </xf>
    <xf numFmtId="1" fontId="2" fillId="5" borderId="20" xfId="0" applyNumberFormat="1" applyFont="1" applyFill="1" applyBorder="1" applyAlignment="1">
      <alignment horizontal="center" vertical="top" wrapText="1" shrinkToFit="1"/>
    </xf>
    <xf numFmtId="1" fontId="2" fillId="5" borderId="20" xfId="0" applyNumberFormat="1" applyFont="1" applyFill="1" applyBorder="1" applyAlignment="1">
      <alignment horizontal="center" vertical="center" wrapText="1" shrinkToFit="1"/>
    </xf>
    <xf numFmtId="1" fontId="2" fillId="5" borderId="25" xfId="0" applyNumberFormat="1" applyFont="1" applyFill="1" applyBorder="1" applyAlignment="1">
      <alignment horizontal="center" vertical="center" wrapText="1" shrinkToFit="1"/>
    </xf>
    <xf numFmtId="1" fontId="2" fillId="5" borderId="25" xfId="0" applyNumberFormat="1" applyFont="1" applyFill="1" applyBorder="1" applyAlignment="1">
      <alignment horizontal="center" vertical="top" wrapText="1" shrinkToFit="1"/>
    </xf>
    <xf numFmtId="0" fontId="0" fillId="0" borderId="0" xfId="0"/>
    <xf numFmtId="0" fontId="0" fillId="8" borderId="0" xfId="0" applyFill="1"/>
    <xf numFmtId="0" fontId="0" fillId="9" borderId="0" xfId="0" applyFill="1"/>
    <xf numFmtId="0" fontId="0" fillId="10" borderId="0" xfId="0" applyFill="1"/>
    <xf numFmtId="0" fontId="41" fillId="10" borderId="0" xfId="0" applyFont="1" applyFill="1"/>
    <xf numFmtId="0" fontId="43" fillId="10" borderId="61" xfId="3" applyFont="1" applyFill="1" applyBorder="1" applyAlignment="1">
      <alignment horizontal="center" vertical="center"/>
    </xf>
    <xf numFmtId="0" fontId="43" fillId="11" borderId="61" xfId="3" applyFont="1" applyFill="1" applyBorder="1" applyAlignment="1">
      <alignment horizontal="center" vertical="center"/>
    </xf>
    <xf numFmtId="0" fontId="43" fillId="10" borderId="61" xfId="3" quotePrefix="1" applyFont="1" applyFill="1" applyBorder="1" applyAlignment="1">
      <alignment horizontal="center" vertical="center"/>
    </xf>
    <xf numFmtId="0" fontId="43" fillId="10" borderId="61" xfId="3" quotePrefix="1" applyFont="1" applyFill="1" applyBorder="1" applyAlignment="1">
      <alignment horizontal="center"/>
    </xf>
    <xf numFmtId="49" fontId="43" fillId="12" borderId="61" xfId="4" applyNumberFormat="1" applyFont="1" applyFill="1" applyBorder="1" applyAlignment="1">
      <alignment horizontal="center" vertical="center" wrapText="1"/>
    </xf>
    <xf numFmtId="0" fontId="43" fillId="0" borderId="61" xfId="0" applyFont="1" applyBorder="1" applyAlignment="1">
      <alignment horizontal="center" vertical="center"/>
    </xf>
    <xf numFmtId="49" fontId="43" fillId="13" borderId="61" xfId="4" applyNumberFormat="1" applyFont="1" applyFill="1" applyBorder="1" applyAlignment="1">
      <alignment horizontal="center" vertical="center" wrapText="1"/>
    </xf>
    <xf numFmtId="49" fontId="43" fillId="13" borderId="61" xfId="4" quotePrefix="1" applyNumberFormat="1" applyFont="1" applyFill="1" applyBorder="1" applyAlignment="1">
      <alignment horizontal="center" vertical="center" wrapText="1"/>
    </xf>
    <xf numFmtId="0" fontId="43" fillId="13" borderId="61" xfId="0" applyFont="1" applyFill="1" applyBorder="1" applyAlignment="1">
      <alignment horizontal="center" vertical="center"/>
    </xf>
    <xf numFmtId="49" fontId="43" fillId="0" borderId="61" xfId="4" quotePrefix="1" applyNumberFormat="1" applyFont="1" applyFill="1" applyBorder="1" applyAlignment="1">
      <alignment horizontal="center" vertical="center" wrapText="1"/>
    </xf>
    <xf numFmtId="49" fontId="43" fillId="12" borderId="61" xfId="4" applyNumberFormat="1" applyFont="1" applyFill="1" applyBorder="1" applyAlignment="1">
      <alignment vertical="center" wrapText="1"/>
    </xf>
    <xf numFmtId="0" fontId="29" fillId="10" borderId="61" xfId="0" applyFont="1" applyFill="1" applyBorder="1" applyAlignment="1">
      <alignment horizontal="center" vertical="center"/>
    </xf>
    <xf numFmtId="0" fontId="29" fillId="0" borderId="61" xfId="0" applyFont="1" applyBorder="1" applyAlignment="1">
      <alignment horizontal="left" vertical="center"/>
    </xf>
    <xf numFmtId="0" fontId="29" fillId="10" borderId="61" xfId="0" applyFont="1" applyFill="1" applyBorder="1" applyAlignment="1">
      <alignment horizontal="center"/>
    </xf>
    <xf numFmtId="0" fontId="0" fillId="10" borderId="0" xfId="0" applyFill="1" applyAlignment="1">
      <alignment vertical="center"/>
    </xf>
    <xf numFmtId="0" fontId="41" fillId="10" borderId="0" xfId="0" applyFont="1" applyFill="1" applyAlignment="1">
      <alignment vertical="center"/>
    </xf>
    <xf numFmtId="0" fontId="3" fillId="13" borderId="61" xfId="0" applyFont="1" applyFill="1" applyBorder="1" applyAlignment="1">
      <alignment horizontal="center" vertical="center"/>
    </xf>
    <xf numFmtId="0" fontId="0" fillId="9" borderId="0" xfId="0" applyFill="1" applyAlignment="1">
      <alignment vertical="center"/>
    </xf>
    <xf numFmtId="0" fontId="1" fillId="0" borderId="61" xfId="0" applyFont="1" applyBorder="1" applyAlignment="1">
      <alignment horizontal="center" vertical="center"/>
    </xf>
    <xf numFmtId="0" fontId="1" fillId="0" borderId="61" xfId="0" quotePrefix="1" applyFont="1" applyBorder="1" applyAlignment="1">
      <alignment horizontal="center" vertical="center"/>
    </xf>
    <xf numFmtId="0" fontId="1" fillId="10" borderId="61" xfId="0" applyFont="1" applyFill="1" applyBorder="1" applyAlignment="1">
      <alignment horizontal="center" vertical="center"/>
    </xf>
    <xf numFmtId="0" fontId="43" fillId="14" borderId="61" xfId="0" applyFont="1" applyFill="1" applyBorder="1" applyAlignment="1">
      <alignment vertical="center"/>
    </xf>
    <xf numFmtId="0" fontId="29" fillId="14" borderId="61" xfId="0" applyFont="1" applyFill="1" applyBorder="1" applyAlignment="1">
      <alignment vertical="center"/>
    </xf>
    <xf numFmtId="0" fontId="48" fillId="10" borderId="61" xfId="0" applyFont="1" applyFill="1" applyBorder="1" applyAlignment="1">
      <alignment horizontal="center" vertical="center"/>
    </xf>
    <xf numFmtId="0" fontId="29" fillId="12" borderId="61" xfId="0" applyFont="1" applyFill="1" applyBorder="1" applyAlignment="1">
      <alignment vertical="center"/>
    </xf>
    <xf numFmtId="0" fontId="1" fillId="13" borderId="61" xfId="0" applyFont="1" applyFill="1" applyBorder="1" applyAlignment="1">
      <alignment horizontal="center" vertical="center"/>
    </xf>
    <xf numFmtId="0" fontId="43" fillId="13" borderId="61" xfId="0" applyFont="1" applyFill="1" applyBorder="1" applyAlignment="1">
      <alignment vertical="center"/>
    </xf>
    <xf numFmtId="0" fontId="29" fillId="0" borderId="61" xfId="0" applyFont="1" applyBorder="1" applyAlignment="1">
      <alignment vertical="center"/>
    </xf>
    <xf numFmtId="0" fontId="32" fillId="13" borderId="61" xfId="0" applyFont="1" applyFill="1" applyBorder="1" applyAlignment="1">
      <alignment horizontal="center" vertical="center"/>
    </xf>
    <xf numFmtId="0" fontId="26" fillId="10" borderId="61" xfId="0" applyFont="1" applyFill="1" applyBorder="1" applyAlignment="1">
      <alignment horizontal="center" vertical="center"/>
    </xf>
    <xf numFmtId="0" fontId="50" fillId="10" borderId="61" xfId="0" applyFont="1" applyFill="1" applyBorder="1" applyAlignment="1">
      <alignment horizontal="center" vertical="center"/>
    </xf>
    <xf numFmtId="0" fontId="51" fillId="14" borderId="61" xfId="0" applyFont="1" applyFill="1" applyBorder="1" applyAlignment="1">
      <alignment vertical="center"/>
    </xf>
    <xf numFmtId="0" fontId="43" fillId="14" borderId="61" xfId="0" applyFont="1" applyFill="1" applyBorder="1" applyAlignment="1">
      <alignment horizontal="center" vertical="center"/>
    </xf>
    <xf numFmtId="0" fontId="29" fillId="14" borderId="61" xfId="0" applyFont="1" applyFill="1" applyBorder="1" applyAlignment="1">
      <alignment horizontal="center" vertical="center"/>
    </xf>
    <xf numFmtId="0" fontId="43" fillId="15" borderId="61" xfId="0" applyFont="1" applyFill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29" fillId="13" borderId="61" xfId="0" applyFont="1" applyFill="1" applyBorder="1" applyAlignment="1">
      <alignment horizontal="center" vertical="center"/>
    </xf>
    <xf numFmtId="0" fontId="48" fillId="13" borderId="61" xfId="0" applyFont="1" applyFill="1" applyBorder="1" applyAlignment="1">
      <alignment horizontal="center" vertical="center"/>
    </xf>
    <xf numFmtId="0" fontId="29" fillId="0" borderId="61" xfId="0" quotePrefix="1" applyFont="1" applyBorder="1" applyAlignment="1">
      <alignment horizontal="center" vertical="center"/>
    </xf>
    <xf numFmtId="49" fontId="43" fillId="14" borderId="61" xfId="4" applyNumberFormat="1" applyFont="1" applyFill="1" applyBorder="1" applyAlignment="1">
      <alignment horizontal="center" vertical="center"/>
    </xf>
    <xf numFmtId="3" fontId="43" fillId="0" borderId="61" xfId="0" applyNumberFormat="1" applyFont="1" applyBorder="1" applyAlignment="1">
      <alignment horizontal="center" vertical="center"/>
    </xf>
    <xf numFmtId="0" fontId="43" fillId="10" borderId="61" xfId="0" applyFont="1" applyFill="1" applyBorder="1" applyAlignment="1">
      <alignment horizontal="center" vertical="center"/>
    </xf>
    <xf numFmtId="49" fontId="43" fillId="14" borderId="61" xfId="4" applyNumberFormat="1" applyFont="1" applyFill="1" applyBorder="1" applyAlignment="1">
      <alignment horizontal="center" vertical="center" wrapText="1"/>
    </xf>
    <xf numFmtId="0" fontId="43" fillId="0" borderId="61" xfId="5" applyFont="1" applyBorder="1" applyAlignment="1">
      <alignment horizontal="center" vertical="center" wrapText="1"/>
    </xf>
    <xf numFmtId="0" fontId="43" fillId="13" borderId="61" xfId="3" applyFont="1" applyFill="1" applyBorder="1" applyAlignment="1">
      <alignment horizontal="center" vertical="center"/>
    </xf>
    <xf numFmtId="49" fontId="43" fillId="14" borderId="61" xfId="4" applyNumberFormat="1" applyFont="1" applyFill="1" applyBorder="1" applyAlignment="1">
      <alignment vertical="center" wrapText="1"/>
    </xf>
    <xf numFmtId="0" fontId="43" fillId="14" borderId="61" xfId="3" applyFont="1" applyFill="1" applyBorder="1" applyAlignment="1">
      <alignment horizontal="center" vertical="center"/>
    </xf>
    <xf numFmtId="0" fontId="43" fillId="16" borderId="61" xfId="5" applyFont="1" applyFill="1" applyBorder="1" applyAlignment="1">
      <alignment horizontal="center" vertical="center" wrapText="1"/>
    </xf>
    <xf numFmtId="0" fontId="43" fillId="10" borderId="61" xfId="5" applyFont="1" applyFill="1" applyBorder="1" applyAlignment="1">
      <alignment horizontal="center" vertical="center" wrapText="1"/>
    </xf>
    <xf numFmtId="49" fontId="43" fillId="14" borderId="61" xfId="4" applyNumberFormat="1" applyFont="1" applyFill="1" applyBorder="1" applyAlignment="1">
      <alignment vertical="center"/>
    </xf>
    <xf numFmtId="0" fontId="3" fillId="10" borderId="61" xfId="0" applyFont="1" applyFill="1" applyBorder="1" applyAlignment="1">
      <alignment horizontal="center" vertical="center"/>
    </xf>
    <xf numFmtId="0" fontId="43" fillId="0" borderId="61" xfId="3" applyFont="1" applyBorder="1" applyAlignment="1">
      <alignment horizontal="center" vertical="center"/>
    </xf>
    <xf numFmtId="0" fontId="53" fillId="11" borderId="61" xfId="3" applyFont="1" applyFill="1" applyBorder="1" applyAlignment="1">
      <alignment horizontal="center" vertical="center"/>
    </xf>
    <xf numFmtId="0" fontId="53" fillId="17" borderId="61" xfId="3" applyFont="1" applyFill="1" applyBorder="1" applyAlignment="1">
      <alignment horizontal="center" vertical="center"/>
    </xf>
    <xf numFmtId="0" fontId="43" fillId="0" borderId="61" xfId="3" quotePrefix="1" applyFont="1" applyBorder="1" applyAlignment="1">
      <alignment horizontal="center" vertical="center"/>
    </xf>
    <xf numFmtId="0" fontId="29" fillId="0" borderId="61" xfId="3" applyFont="1" applyBorder="1" applyAlignment="1">
      <alignment horizontal="center" vertical="center"/>
    </xf>
    <xf numFmtId="49" fontId="43" fillId="13" borderId="61" xfId="4" applyNumberFormat="1" applyFont="1" applyFill="1" applyBorder="1" applyAlignment="1">
      <alignment horizontal="center" vertical="center"/>
    </xf>
    <xf numFmtId="49" fontId="43" fillId="0" borderId="61" xfId="4" applyNumberFormat="1" applyFont="1" applyFill="1" applyBorder="1" applyAlignment="1">
      <alignment horizontal="center" vertical="center"/>
    </xf>
    <xf numFmtId="0" fontId="43" fillId="0" borderId="61" xfId="3" applyFont="1" applyBorder="1" applyAlignment="1">
      <alignment horizontal="center" vertical="center" wrapText="1"/>
    </xf>
    <xf numFmtId="0" fontId="43" fillId="17" borderId="61" xfId="3" applyFont="1" applyFill="1" applyBorder="1" applyAlignment="1">
      <alignment vertical="center" wrapText="1"/>
    </xf>
    <xf numFmtId="0" fontId="41" fillId="0" borderId="0" xfId="0" applyFont="1"/>
    <xf numFmtId="0" fontId="57" fillId="0" borderId="0" xfId="0" applyFont="1"/>
    <xf numFmtId="0" fontId="44" fillId="0" borderId="61" xfId="3" applyFont="1" applyBorder="1" applyAlignment="1">
      <alignment horizontal="center" vertical="center"/>
    </xf>
    <xf numFmtId="0" fontId="43" fillId="13" borderId="61" xfId="3" quotePrefix="1" applyFont="1" applyFill="1" applyBorder="1" applyAlignment="1">
      <alignment horizontal="center" vertical="center"/>
    </xf>
    <xf numFmtId="0" fontId="44" fillId="0" borderId="64" xfId="3" applyFont="1" applyBorder="1" applyAlignment="1">
      <alignment horizontal="center" vertical="center"/>
    </xf>
    <xf numFmtId="0" fontId="58" fillId="0" borderId="68" xfId="0" applyFont="1" applyBorder="1"/>
    <xf numFmtId="0" fontId="43" fillId="0" borderId="65" xfId="3" applyFont="1" applyBorder="1" applyAlignment="1">
      <alignment horizontal="center" vertical="center"/>
    </xf>
    <xf numFmtId="0" fontId="58" fillId="13" borderId="65" xfId="0" applyFont="1" applyFill="1" applyBorder="1"/>
    <xf numFmtId="0" fontId="29" fillId="0" borderId="65" xfId="3" applyFont="1" applyBorder="1" applyAlignment="1">
      <alignment horizontal="center" vertical="center"/>
    </xf>
    <xf numFmtId="0" fontId="58" fillId="10" borderId="0" xfId="0" applyFont="1" applyFill="1"/>
    <xf numFmtId="0" fontId="44" fillId="10" borderId="61" xfId="0" applyFont="1" applyFill="1" applyBorder="1"/>
    <xf numFmtId="0" fontId="44" fillId="10" borderId="61" xfId="3" applyFont="1" applyFill="1" applyBorder="1"/>
    <xf numFmtId="0" fontId="58" fillId="13" borderId="61" xfId="0" applyFont="1" applyFill="1" applyBorder="1"/>
    <xf numFmtId="0" fontId="29" fillId="13" borderId="61" xfId="3" applyFont="1" applyFill="1" applyBorder="1" applyAlignment="1">
      <alignment horizontal="center" vertical="center"/>
    </xf>
    <xf numFmtId="0" fontId="29" fillId="17" borderId="61" xfId="3" applyFont="1" applyFill="1" applyBorder="1" applyAlignment="1">
      <alignment vertical="center" wrapText="1"/>
    </xf>
    <xf numFmtId="3" fontId="43" fillId="0" borderId="61" xfId="3" applyNumberFormat="1" applyFont="1" applyBorder="1" applyAlignment="1">
      <alignment horizontal="center" vertical="center"/>
    </xf>
    <xf numFmtId="0" fontId="45" fillId="0" borderId="61" xfId="3" quotePrefix="1" applyFont="1" applyBorder="1" applyAlignment="1">
      <alignment horizontal="center" vertical="center"/>
    </xf>
    <xf numFmtId="0" fontId="15" fillId="17" borderId="61" xfId="3" applyFont="1" applyFill="1" applyBorder="1" applyAlignment="1">
      <alignment horizontal="center" vertical="center"/>
    </xf>
    <xf numFmtId="0" fontId="40" fillId="10" borderId="0" xfId="0" applyFont="1" applyFill="1"/>
    <xf numFmtId="0" fontId="61" fillId="10" borderId="0" xfId="0" applyFont="1" applyFill="1"/>
    <xf numFmtId="0" fontId="40" fillId="9" borderId="0" xfId="0" applyFont="1" applyFill="1"/>
    <xf numFmtId="0" fontId="13" fillId="0" borderId="0" xfId="3" applyFont="1"/>
    <xf numFmtId="0" fontId="15" fillId="0" borderId="0" xfId="3" applyFont="1" applyAlignment="1">
      <alignment vertical="center"/>
    </xf>
    <xf numFmtId="0" fontId="15" fillId="0" borderId="0" xfId="3" quotePrefix="1" applyFont="1" applyAlignment="1">
      <alignment horizontal="center" vertical="center" wrapText="1"/>
    </xf>
    <xf numFmtId="0" fontId="43" fillId="13" borderId="61" xfId="3" quotePrefix="1" applyFont="1" applyFill="1" applyBorder="1" applyAlignment="1">
      <alignment horizontal="center" vertical="center" wrapText="1"/>
    </xf>
    <xf numFmtId="0" fontId="13" fillId="0" borderId="0" xfId="3" applyFont="1" applyAlignment="1">
      <alignment horizontal="left" vertical="center"/>
    </xf>
    <xf numFmtId="0" fontId="15" fillId="0" borderId="0" xfId="3" quotePrefix="1" applyFont="1" applyAlignment="1">
      <alignment horizontal="center" vertical="center"/>
    </xf>
    <xf numFmtId="0" fontId="3" fillId="0" borderId="61" xfId="3" quotePrefix="1" applyFont="1" applyBorder="1" applyAlignment="1">
      <alignment horizontal="center" vertical="center"/>
    </xf>
    <xf numFmtId="0" fontId="62" fillId="0" borderId="0" xfId="3" quotePrefix="1" applyFont="1" applyAlignment="1">
      <alignment horizontal="left" vertical="center"/>
    </xf>
    <xf numFmtId="0" fontId="63" fillId="0" borderId="61" xfId="3" quotePrefix="1" applyFont="1" applyBorder="1" applyAlignment="1">
      <alignment horizontal="center" vertical="center"/>
    </xf>
    <xf numFmtId="0" fontId="64" fillId="0" borderId="0" xfId="3" quotePrefix="1" applyFont="1" applyAlignment="1">
      <alignment horizontal="center" vertical="center"/>
    </xf>
    <xf numFmtId="0" fontId="43" fillId="0" borderId="0" xfId="3" quotePrefix="1" applyFont="1" applyAlignment="1">
      <alignment horizontal="center" vertical="center"/>
    </xf>
    <xf numFmtId="0" fontId="29" fillId="0" borderId="0" xfId="3" applyFont="1" applyAlignment="1">
      <alignment vertical="center" wrapText="1"/>
    </xf>
    <xf numFmtId="0" fontId="3" fillId="0" borderId="0" xfId="3" quotePrefix="1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61" xfId="3" applyFont="1" applyBorder="1" applyAlignment="1">
      <alignment horizontal="center" vertical="center"/>
    </xf>
    <xf numFmtId="0" fontId="67" fillId="10" borderId="0" xfId="0" applyFont="1" applyFill="1" applyAlignment="1">
      <alignment vertical="center"/>
    </xf>
    <xf numFmtId="168" fontId="43" fillId="0" borderId="0" xfId="3" applyNumberFormat="1" applyFont="1" applyAlignment="1">
      <alignment vertical="center" wrapText="1"/>
    </xf>
    <xf numFmtId="0" fontId="41" fillId="9" borderId="0" xfId="0" applyFont="1" applyFill="1"/>
    <xf numFmtId="0" fontId="68" fillId="9" borderId="0" xfId="0" applyFont="1" applyFill="1"/>
    <xf numFmtId="0" fontId="69" fillId="9" borderId="0" xfId="0" applyFont="1" applyFill="1"/>
    <xf numFmtId="0" fontId="67" fillId="9" borderId="0" xfId="0" applyFont="1" applyFill="1"/>
    <xf numFmtId="0" fontId="70" fillId="9" borderId="0" xfId="0" applyFont="1" applyFill="1"/>
    <xf numFmtId="0" fontId="74" fillId="19" borderId="61" xfId="3" applyFont="1" applyFill="1" applyBorder="1" applyAlignment="1">
      <alignment horizontal="center" vertical="center"/>
    </xf>
    <xf numFmtId="0" fontId="75" fillId="19" borderId="61" xfId="3" applyFont="1" applyFill="1" applyBorder="1" applyAlignment="1">
      <alignment horizontal="center" vertical="center"/>
    </xf>
    <xf numFmtId="0" fontId="77" fillId="19" borderId="61" xfId="3" quotePrefix="1" applyFont="1" applyFill="1" applyBorder="1" applyAlignment="1">
      <alignment horizontal="center" vertical="center"/>
    </xf>
    <xf numFmtId="1" fontId="2" fillId="20" borderId="21" xfId="0" applyNumberFormat="1" applyFont="1" applyFill="1" applyBorder="1" applyAlignment="1">
      <alignment horizontal="center" vertical="top" shrinkToFit="1"/>
    </xf>
    <xf numFmtId="0" fontId="1" fillId="20" borderId="24" xfId="0" applyFont="1" applyFill="1" applyBorder="1" applyAlignment="1">
      <alignment horizontal="center" vertical="top" wrapText="1"/>
    </xf>
    <xf numFmtId="1" fontId="19" fillId="20" borderId="21" xfId="0" applyNumberFormat="1" applyFont="1" applyFill="1" applyBorder="1" applyAlignment="1">
      <alignment horizontal="center" vertical="top" shrinkToFit="1"/>
    </xf>
    <xf numFmtId="1" fontId="2" fillId="20" borderId="21" xfId="0" applyNumberFormat="1" applyFont="1" applyFill="1" applyBorder="1" applyAlignment="1">
      <alignment horizontal="right" vertical="top" shrinkToFit="1"/>
    </xf>
    <xf numFmtId="1" fontId="2" fillId="20" borderId="73" xfId="0" applyNumberFormat="1" applyFont="1" applyFill="1" applyBorder="1" applyAlignment="1">
      <alignment horizontal="right" vertical="top" shrinkToFit="1"/>
    </xf>
    <xf numFmtId="1" fontId="2" fillId="20" borderId="72" xfId="0" applyNumberFormat="1" applyFont="1" applyFill="1" applyBorder="1" applyAlignment="1">
      <alignment horizontal="right" vertical="top" shrinkToFit="1"/>
    </xf>
    <xf numFmtId="0" fontId="43" fillId="19" borderId="61" xfId="5" applyFont="1" applyFill="1" applyBorder="1" applyAlignment="1">
      <alignment horizontal="center" vertical="center" wrapText="1"/>
    </xf>
    <xf numFmtId="1" fontId="2" fillId="20" borderId="21" xfId="0" applyNumberFormat="1" applyFont="1" applyFill="1" applyBorder="1" applyAlignment="1">
      <alignment horizontal="left" vertical="top" wrapText="1" shrinkToFit="1"/>
    </xf>
    <xf numFmtId="1" fontId="2" fillId="20" borderId="21" xfId="0" applyNumberFormat="1" applyFont="1" applyFill="1" applyBorder="1" applyAlignment="1">
      <alignment horizontal="right" vertical="top" wrapText="1" shrinkToFit="1"/>
    </xf>
    <xf numFmtId="0" fontId="43" fillId="19" borderId="61" xfId="0" applyFont="1" applyFill="1" applyBorder="1" applyAlignment="1">
      <alignment horizontal="center" vertical="center"/>
    </xf>
    <xf numFmtId="1" fontId="2" fillId="20" borderId="21" xfId="0" applyNumberFormat="1" applyFont="1" applyFill="1" applyBorder="1" applyAlignment="1">
      <alignment horizontal="right" vertical="center" wrapText="1" shrinkToFit="1"/>
    </xf>
    <xf numFmtId="0" fontId="37" fillId="2" borderId="1" xfId="0" applyFont="1" applyFill="1" applyBorder="1" applyAlignment="1">
      <alignment vertical="top" wrapText="1"/>
    </xf>
    <xf numFmtId="0" fontId="70" fillId="19" borderId="0" xfId="0" applyFont="1" applyFill="1" applyAlignment="1">
      <alignment horizontal="center"/>
    </xf>
    <xf numFmtId="0" fontId="0" fillId="10" borderId="0" xfId="0" applyFill="1" applyAlignment="1">
      <alignment horizontal="left" vertical="top"/>
    </xf>
    <xf numFmtId="0" fontId="0" fillId="10" borderId="0" xfId="0" applyFill="1" applyAlignment="1">
      <alignment vertical="center" wrapText="1"/>
    </xf>
    <xf numFmtId="0" fontId="0" fillId="10" borderId="72" xfId="0" applyFill="1" applyBorder="1" applyAlignment="1">
      <alignment horizontal="left" vertical="top"/>
    </xf>
    <xf numFmtId="0" fontId="0" fillId="10" borderId="74" xfId="0" applyFill="1" applyBorder="1" applyAlignment="1">
      <alignment horizontal="left" vertical="top"/>
    </xf>
    <xf numFmtId="0" fontId="78" fillId="10" borderId="74" xfId="0" applyFont="1" applyFill="1" applyBorder="1" applyAlignment="1">
      <alignment horizontal="center" vertical="top"/>
    </xf>
    <xf numFmtId="0" fontId="79" fillId="10" borderId="75" xfId="0" applyFont="1" applyFill="1" applyBorder="1" applyAlignment="1">
      <alignment horizontal="center" vertical="top"/>
    </xf>
    <xf numFmtId="0" fontId="79" fillId="10" borderId="76" xfId="0" applyFont="1" applyFill="1" applyBorder="1" applyAlignment="1">
      <alignment horizontal="center" vertical="top"/>
    </xf>
    <xf numFmtId="0" fontId="79" fillId="10" borderId="77" xfId="0" applyFont="1" applyFill="1" applyBorder="1" applyAlignment="1">
      <alignment horizontal="center" vertical="top"/>
    </xf>
    <xf numFmtId="0" fontId="80" fillId="10" borderId="0" xfId="0" applyFont="1" applyFill="1" applyAlignment="1">
      <alignment horizontal="center" vertical="center" wrapText="1"/>
    </xf>
    <xf numFmtId="0" fontId="41" fillId="9" borderId="0" xfId="0" applyFont="1" applyFill="1"/>
    <xf numFmtId="0" fontId="73" fillId="9" borderId="0" xfId="6" applyFont="1" applyFill="1" applyBorder="1" applyAlignment="1">
      <alignment horizontal="left"/>
    </xf>
    <xf numFmtId="0" fontId="71" fillId="9" borderId="0" xfId="0" applyFont="1" applyFill="1" applyAlignment="1">
      <alignment horizontal="center"/>
    </xf>
    <xf numFmtId="167" fontId="15" fillId="11" borderId="61" xfId="3" applyNumberFormat="1" applyFont="1" applyFill="1" applyBorder="1" applyAlignment="1">
      <alignment horizontal="center" vertical="center"/>
    </xf>
    <xf numFmtId="167" fontId="43" fillId="13" borderId="61" xfId="3" applyNumberFormat="1" applyFont="1" applyFill="1" applyBorder="1" applyAlignment="1">
      <alignment horizontal="center" vertical="center"/>
    </xf>
    <xf numFmtId="167" fontId="43" fillId="13" borderId="61" xfId="3" applyNumberFormat="1" applyFont="1" applyFill="1" applyBorder="1" applyAlignment="1">
      <alignment horizontal="center" vertical="center" wrapText="1"/>
    </xf>
    <xf numFmtId="168" fontId="43" fillId="13" borderId="61" xfId="3" applyNumberFormat="1" applyFont="1" applyFill="1" applyBorder="1" applyAlignment="1">
      <alignment horizontal="center" vertical="center" wrapText="1"/>
    </xf>
    <xf numFmtId="0" fontId="43" fillId="13" borderId="61" xfId="3" applyFont="1" applyFill="1" applyBorder="1" applyAlignment="1">
      <alignment horizontal="center" vertical="center" wrapText="1"/>
    </xf>
    <xf numFmtId="0" fontId="15" fillId="13" borderId="61" xfId="3" applyFont="1" applyFill="1" applyBorder="1" applyAlignment="1">
      <alignment horizontal="center" vertical="center" textRotation="90" wrapText="1"/>
    </xf>
    <xf numFmtId="167" fontId="43" fillId="13" borderId="61" xfId="3" applyNumberFormat="1" applyFont="1" applyFill="1" applyBorder="1" applyAlignment="1">
      <alignment horizontal="center" vertical="center" textRotation="90"/>
    </xf>
    <xf numFmtId="0" fontId="29" fillId="0" borderId="61" xfId="3" applyFont="1" applyBorder="1" applyAlignment="1">
      <alignment vertical="center" wrapText="1"/>
    </xf>
    <xf numFmtId="3" fontId="44" fillId="0" borderId="61" xfId="3" applyNumberFormat="1" applyFont="1" applyBorder="1" applyAlignment="1">
      <alignment horizontal="right" vertical="center"/>
    </xf>
    <xf numFmtId="3" fontId="32" fillId="0" borderId="67" xfId="3" applyNumberFormat="1" applyFont="1" applyBorder="1" applyAlignment="1">
      <alignment horizontal="right" vertical="center" wrapText="1"/>
    </xf>
    <xf numFmtId="3" fontId="32" fillId="0" borderId="65" xfId="3" applyNumberFormat="1" applyFont="1" applyBorder="1" applyAlignment="1">
      <alignment horizontal="right" vertical="center" wrapText="1"/>
    </xf>
    <xf numFmtId="0" fontId="29" fillId="0" borderId="67" xfId="3" applyFont="1" applyBorder="1" applyAlignment="1">
      <alignment horizontal="left" vertical="center" wrapText="1"/>
    </xf>
    <xf numFmtId="0" fontId="29" fillId="0" borderId="66" xfId="3" applyFont="1" applyBorder="1" applyAlignment="1">
      <alignment horizontal="left" vertical="center" wrapText="1"/>
    </xf>
    <xf numFmtId="0" fontId="29" fillId="0" borderId="65" xfId="3" applyFont="1" applyBorder="1" applyAlignment="1">
      <alignment horizontal="left" vertical="center" wrapText="1"/>
    </xf>
    <xf numFmtId="0" fontId="74" fillId="19" borderId="67" xfId="3" applyFont="1" applyFill="1" applyBorder="1" applyAlignment="1">
      <alignment horizontal="left" vertical="center" wrapText="1"/>
    </xf>
    <xf numFmtId="0" fontId="74" fillId="19" borderId="66" xfId="3" applyFont="1" applyFill="1" applyBorder="1" applyAlignment="1">
      <alignment horizontal="left" vertical="center" wrapText="1"/>
    </xf>
    <xf numFmtId="0" fontId="74" fillId="19" borderId="65" xfId="3" applyFont="1" applyFill="1" applyBorder="1" applyAlignment="1">
      <alignment horizontal="left" vertical="center" wrapText="1"/>
    </xf>
    <xf numFmtId="3" fontId="76" fillId="19" borderId="61" xfId="3" applyNumberFormat="1" applyFont="1" applyFill="1" applyBorder="1" applyAlignment="1">
      <alignment horizontal="right" vertical="center"/>
    </xf>
    <xf numFmtId="3" fontId="76" fillId="19" borderId="67" xfId="3" applyNumberFormat="1" applyFont="1" applyFill="1" applyBorder="1" applyAlignment="1">
      <alignment horizontal="right" vertical="center" wrapText="1"/>
    </xf>
    <xf numFmtId="3" fontId="76" fillId="19" borderId="65" xfId="3" applyNumberFormat="1" applyFont="1" applyFill="1" applyBorder="1" applyAlignment="1">
      <alignment horizontal="right" vertical="center" wrapText="1"/>
    </xf>
    <xf numFmtId="0" fontId="29" fillId="0" borderId="61" xfId="3" applyFont="1" applyBorder="1" applyAlignment="1">
      <alignment horizontal="left" vertical="center"/>
    </xf>
    <xf numFmtId="3" fontId="44" fillId="0" borderId="61" xfId="0" applyNumberFormat="1" applyFont="1" applyBorder="1" applyAlignment="1">
      <alignment horizontal="right"/>
    </xf>
    <xf numFmtId="0" fontId="43" fillId="0" borderId="61" xfId="3" applyFont="1" applyBorder="1" applyAlignment="1">
      <alignment horizontal="center" vertical="center"/>
    </xf>
    <xf numFmtId="3" fontId="32" fillId="0" borderId="71" xfId="3" applyNumberFormat="1" applyFont="1" applyBorder="1" applyAlignment="1">
      <alignment horizontal="right" vertical="center" wrapText="1"/>
    </xf>
    <xf numFmtId="3" fontId="32" fillId="0" borderId="68" xfId="3" applyNumberFormat="1" applyFont="1" applyBorder="1" applyAlignment="1">
      <alignment horizontal="right" vertical="center" wrapText="1"/>
    </xf>
    <xf numFmtId="3" fontId="32" fillId="0" borderId="70" xfId="3" applyNumberFormat="1" applyFont="1" applyBorder="1" applyAlignment="1">
      <alignment horizontal="right" vertical="center" wrapText="1"/>
    </xf>
    <xf numFmtId="3" fontId="32" fillId="0" borderId="69" xfId="3" applyNumberFormat="1" applyFont="1" applyBorder="1" applyAlignment="1">
      <alignment horizontal="right" vertical="center" wrapText="1"/>
    </xf>
    <xf numFmtId="0" fontId="29" fillId="13" borderId="61" xfId="3" applyFont="1" applyFill="1" applyBorder="1" applyAlignment="1">
      <alignment horizontal="center" vertical="center"/>
    </xf>
    <xf numFmtId="0" fontId="29" fillId="0" borderId="61" xfId="3" applyFont="1" applyBorder="1" applyAlignment="1">
      <alignment horizontal="left" vertical="center" wrapText="1"/>
    </xf>
    <xf numFmtId="0" fontId="3" fillId="0" borderId="61" xfId="3" applyFont="1" applyBorder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29" fillId="0" borderId="67" xfId="3" applyFont="1" applyBorder="1" applyAlignment="1">
      <alignment horizontal="left" vertical="center"/>
    </xf>
    <xf numFmtId="0" fontId="29" fillId="0" borderId="66" xfId="3" applyFont="1" applyBorder="1" applyAlignment="1">
      <alignment horizontal="left" vertical="center"/>
    </xf>
    <xf numFmtId="0" fontId="29" fillId="0" borderId="65" xfId="3" applyFont="1" applyBorder="1" applyAlignment="1">
      <alignment horizontal="left" vertical="center"/>
    </xf>
    <xf numFmtId="0" fontId="66" fillId="0" borderId="61" xfId="3" applyFont="1" applyBorder="1" applyAlignment="1">
      <alignment horizontal="center" vertical="center" wrapText="1"/>
    </xf>
    <xf numFmtId="3" fontId="44" fillId="0" borderId="61" xfId="3" applyNumberFormat="1" applyFont="1" applyBorder="1" applyAlignment="1">
      <alignment horizontal="right" vertical="center" wrapText="1"/>
    </xf>
    <xf numFmtId="0" fontId="43" fillId="13" borderId="61" xfId="3" applyFont="1" applyFill="1" applyBorder="1" applyAlignment="1">
      <alignment horizontal="center" vertical="center" textRotation="90"/>
    </xf>
    <xf numFmtId="0" fontId="43" fillId="13" borderId="61" xfId="3" applyFont="1" applyFill="1" applyBorder="1" applyAlignment="1">
      <alignment horizontal="left" vertical="center" wrapText="1"/>
    </xf>
    <xf numFmtId="3" fontId="32" fillId="13" borderId="67" xfId="3" applyNumberFormat="1" applyFont="1" applyFill="1" applyBorder="1" applyAlignment="1">
      <alignment horizontal="right" vertical="center" wrapText="1"/>
    </xf>
    <xf numFmtId="3" fontId="32" fillId="13" borderId="65" xfId="3" applyNumberFormat="1" applyFont="1" applyFill="1" applyBorder="1" applyAlignment="1">
      <alignment horizontal="right" vertical="center" wrapText="1"/>
    </xf>
    <xf numFmtId="3" fontId="44" fillId="0" borderId="67" xfId="3" applyNumberFormat="1" applyFont="1" applyBorder="1" applyAlignment="1">
      <alignment horizontal="right" vertical="center"/>
    </xf>
    <xf numFmtId="3" fontId="44" fillId="0" borderId="65" xfId="3" applyNumberFormat="1" applyFont="1" applyBorder="1" applyAlignment="1">
      <alignment horizontal="right" vertical="center"/>
    </xf>
    <xf numFmtId="3" fontId="44" fillId="0" borderId="67" xfId="3" applyNumberFormat="1" applyFont="1" applyBorder="1" applyAlignment="1">
      <alignment horizontal="right" vertical="center" wrapText="1"/>
    </xf>
    <xf numFmtId="3" fontId="44" fillId="0" borderId="66" xfId="3" applyNumberFormat="1" applyFont="1" applyBorder="1" applyAlignment="1">
      <alignment horizontal="right" vertical="center" wrapText="1"/>
    </xf>
    <xf numFmtId="3" fontId="44" fillId="0" borderId="65" xfId="3" applyNumberFormat="1" applyFont="1" applyBorder="1" applyAlignment="1">
      <alignment horizontal="right" vertical="center" wrapText="1"/>
    </xf>
    <xf numFmtId="0" fontId="43" fillId="13" borderId="61" xfId="3" applyFont="1" applyFill="1" applyBorder="1" applyAlignment="1">
      <alignment horizontal="left" vertical="center"/>
    </xf>
    <xf numFmtId="0" fontId="3" fillId="13" borderId="61" xfId="3" applyFont="1" applyFill="1" applyBorder="1" applyAlignment="1">
      <alignment horizontal="center" vertical="center" textRotation="90"/>
    </xf>
    <xf numFmtId="0" fontId="15" fillId="13" borderId="64" xfId="3" applyFont="1" applyFill="1" applyBorder="1" applyAlignment="1">
      <alignment horizontal="center" vertical="center"/>
    </xf>
    <xf numFmtId="0" fontId="15" fillId="13" borderId="63" xfId="3" applyFont="1" applyFill="1" applyBorder="1" applyAlignment="1">
      <alignment horizontal="center" vertical="center"/>
    </xf>
    <xf numFmtId="0" fontId="15" fillId="13" borderId="62" xfId="3" applyFont="1" applyFill="1" applyBorder="1" applyAlignment="1">
      <alignment horizontal="center" vertical="center"/>
    </xf>
    <xf numFmtId="3" fontId="44" fillId="0" borderId="61" xfId="1" applyNumberFormat="1" applyFont="1" applyFill="1" applyBorder="1" applyAlignment="1">
      <alignment horizontal="right" vertical="center"/>
    </xf>
    <xf numFmtId="166" fontId="15" fillId="0" borderId="0" xfId="2" quotePrefix="1" applyNumberFormat="1" applyFont="1" applyFill="1" applyBorder="1" applyAlignment="1">
      <alignment horizontal="center" vertical="center"/>
    </xf>
    <xf numFmtId="0" fontId="29" fillId="0" borderId="61" xfId="0" applyFont="1" applyBorder="1" applyAlignment="1">
      <alignment horizontal="left" vertical="center" wrapText="1"/>
    </xf>
    <xf numFmtId="3" fontId="32" fillId="13" borderId="61" xfId="3" applyNumberFormat="1" applyFont="1" applyFill="1" applyBorder="1" applyAlignment="1">
      <alignment horizontal="right" vertical="center"/>
    </xf>
    <xf numFmtId="0" fontId="43" fillId="13" borderId="61" xfId="3" applyFont="1" applyFill="1" applyBorder="1" applyAlignment="1">
      <alignment horizontal="center" vertical="center"/>
    </xf>
    <xf numFmtId="3" fontId="44" fillId="0" borderId="66" xfId="3" applyNumberFormat="1" applyFont="1" applyBorder="1" applyAlignment="1">
      <alignment horizontal="right" vertical="center"/>
    </xf>
    <xf numFmtId="3" fontId="44" fillId="0" borderId="61" xfId="3" applyNumberFormat="1" applyFont="1" applyBorder="1" applyAlignment="1">
      <alignment horizontal="right"/>
    </xf>
    <xf numFmtId="0" fontId="15" fillId="17" borderId="67" xfId="3" applyFont="1" applyFill="1" applyBorder="1" applyAlignment="1">
      <alignment horizontal="center" vertical="center"/>
    </xf>
    <xf numFmtId="0" fontId="15" fillId="17" borderId="65" xfId="3" applyFont="1" applyFill="1" applyBorder="1" applyAlignment="1">
      <alignment horizontal="center" vertical="center"/>
    </xf>
    <xf numFmtId="0" fontId="15" fillId="17" borderId="66" xfId="3" applyFont="1" applyFill="1" applyBorder="1" applyAlignment="1">
      <alignment horizontal="center" vertical="center"/>
    </xf>
    <xf numFmtId="3" fontId="44" fillId="0" borderId="61" xfId="0" applyNumberFormat="1" applyFont="1" applyBorder="1" applyAlignment="1">
      <alignment horizontal="right" vertical="center"/>
    </xf>
    <xf numFmtId="3" fontId="44" fillId="0" borderId="61" xfId="3" applyNumberFormat="1" applyFont="1" applyBorder="1" applyAlignment="1">
      <alignment horizontal="right" vertical="top" wrapText="1"/>
    </xf>
    <xf numFmtId="3" fontId="44" fillId="13" borderId="61" xfId="0" applyNumberFormat="1" applyFont="1" applyFill="1" applyBorder="1" applyAlignment="1">
      <alignment horizontal="right"/>
    </xf>
    <xf numFmtId="0" fontId="58" fillId="13" borderId="61" xfId="0" applyFont="1" applyFill="1" applyBorder="1" applyAlignment="1">
      <alignment horizontal="center" vertical="center"/>
    </xf>
    <xf numFmtId="0" fontId="58" fillId="13" borderId="61" xfId="0" applyFont="1" applyFill="1" applyBorder="1" applyAlignment="1">
      <alignment horizontal="center"/>
    </xf>
    <xf numFmtId="0" fontId="44" fillId="10" borderId="61" xfId="0" applyFont="1" applyFill="1" applyBorder="1" applyAlignment="1">
      <alignment horizontal="center"/>
    </xf>
    <xf numFmtId="0" fontId="43" fillId="13" borderId="61" xfId="3" applyFont="1" applyFill="1" applyBorder="1" applyAlignment="1">
      <alignment horizontal="center" vertical="center" textRotation="90" wrapText="1"/>
    </xf>
    <xf numFmtId="0" fontId="29" fillId="13" borderId="61" xfId="3" applyFont="1" applyFill="1" applyBorder="1" applyAlignment="1">
      <alignment horizontal="center" vertical="center" textRotation="90" wrapText="1"/>
    </xf>
    <xf numFmtId="0" fontId="43" fillId="0" borderId="61" xfId="3" applyFont="1" applyBorder="1" applyAlignment="1">
      <alignment horizontal="left" vertical="center"/>
    </xf>
    <xf numFmtId="3" fontId="60" fillId="0" borderId="61" xfId="0" applyNumberFormat="1" applyFont="1" applyBorder="1" applyAlignment="1">
      <alignment horizontal="right"/>
    </xf>
    <xf numFmtId="0" fontId="45" fillId="13" borderId="61" xfId="0" applyFont="1" applyFill="1" applyBorder="1" applyAlignment="1">
      <alignment horizontal="center" vertical="center" textRotation="91" wrapText="1"/>
    </xf>
    <xf numFmtId="0" fontId="45" fillId="13" borderId="65" xfId="0" applyFont="1" applyFill="1" applyBorder="1" applyAlignment="1">
      <alignment horizontal="center" vertical="center"/>
    </xf>
    <xf numFmtId="0" fontId="45" fillId="13" borderId="61" xfId="0" applyFont="1" applyFill="1" applyBorder="1" applyAlignment="1">
      <alignment horizontal="center" vertical="center"/>
    </xf>
    <xf numFmtId="0" fontId="45" fillId="13" borderId="67" xfId="0" applyFont="1" applyFill="1" applyBorder="1" applyAlignment="1">
      <alignment horizontal="center" vertical="center"/>
    </xf>
    <xf numFmtId="0" fontId="45" fillId="13" borderId="66" xfId="0" applyFont="1" applyFill="1" applyBorder="1" applyAlignment="1">
      <alignment horizontal="center" vertical="center"/>
    </xf>
    <xf numFmtId="0" fontId="45" fillId="13" borderId="61" xfId="0" applyFont="1" applyFill="1" applyBorder="1" applyAlignment="1">
      <alignment horizontal="center"/>
    </xf>
    <xf numFmtId="0" fontId="45" fillId="13" borderId="61" xfId="0" applyFont="1" applyFill="1" applyBorder="1" applyAlignment="1">
      <alignment horizontal="center" vertical="center" wrapText="1"/>
    </xf>
    <xf numFmtId="0" fontId="60" fillId="0" borderId="61" xfId="0" applyFont="1" applyBorder="1" applyAlignment="1">
      <alignment horizontal="center"/>
    </xf>
    <xf numFmtId="0" fontId="29" fillId="0" borderId="64" xfId="3" applyFont="1" applyBorder="1" applyAlignment="1">
      <alignment horizontal="left" vertical="center" wrapText="1"/>
    </xf>
    <xf numFmtId="3" fontId="49" fillId="0" borderId="64" xfId="0" applyNumberFormat="1" applyFont="1" applyBorder="1" applyAlignment="1">
      <alignment horizontal="right"/>
    </xf>
    <xf numFmtId="0" fontId="29" fillId="0" borderId="61" xfId="3" applyFont="1" applyBorder="1" applyAlignment="1">
      <alignment horizontal="center" vertical="center"/>
    </xf>
    <xf numFmtId="0" fontId="58" fillId="0" borderId="61" xfId="0" applyFont="1" applyBorder="1" applyAlignment="1">
      <alignment horizontal="left" vertical="center"/>
    </xf>
    <xf numFmtId="0" fontId="29" fillId="0" borderId="61" xfId="0" applyFont="1" applyBorder="1" applyAlignment="1">
      <alignment horizontal="left"/>
    </xf>
    <xf numFmtId="0" fontId="59" fillId="0" borderId="0" xfId="0" applyFont="1" applyAlignment="1">
      <alignment horizontal="left" wrapText="1"/>
    </xf>
    <xf numFmtId="3" fontId="32" fillId="0" borderId="61" xfId="3" applyNumberFormat="1" applyFont="1" applyBorder="1" applyAlignment="1">
      <alignment horizontal="right" vertical="center"/>
    </xf>
    <xf numFmtId="0" fontId="43" fillId="17" borderId="61" xfId="3" applyFont="1" applyFill="1" applyBorder="1" applyAlignment="1">
      <alignment horizontal="center" vertical="center"/>
    </xf>
    <xf numFmtId="3" fontId="56" fillId="13" borderId="61" xfId="3" applyNumberFormat="1" applyFont="1" applyFill="1" applyBorder="1" applyAlignment="1">
      <alignment horizontal="right" vertical="center"/>
    </xf>
    <xf numFmtId="0" fontId="29" fillId="13" borderId="61" xfId="3" applyFont="1" applyFill="1" applyBorder="1" applyAlignment="1">
      <alignment horizontal="center" vertical="center" wrapText="1"/>
    </xf>
    <xf numFmtId="3" fontId="29" fillId="0" borderId="61" xfId="3" applyNumberFormat="1" applyFont="1" applyBorder="1" applyAlignment="1">
      <alignment horizontal="right" vertical="center"/>
    </xf>
    <xf numFmtId="3" fontId="32" fillId="0" borderId="61" xfId="3" applyNumberFormat="1" applyFont="1" applyBorder="1" applyAlignment="1">
      <alignment horizontal="right" vertical="center" wrapText="1"/>
    </xf>
    <xf numFmtId="0" fontId="43" fillId="13" borderId="61" xfId="3" applyFont="1" applyFill="1" applyBorder="1" applyAlignment="1">
      <alignment vertical="center" wrapText="1"/>
    </xf>
    <xf numFmtId="3" fontId="54" fillId="17" borderId="61" xfId="3" applyNumberFormat="1" applyFont="1" applyFill="1" applyBorder="1" applyAlignment="1">
      <alignment horizontal="center" vertical="center"/>
    </xf>
    <xf numFmtId="3" fontId="32" fillId="0" borderId="61" xfId="3" applyNumberFormat="1" applyFont="1" applyBorder="1" applyAlignment="1">
      <alignment horizontal="right"/>
    </xf>
    <xf numFmtId="0" fontId="29" fillId="0" borderId="61" xfId="0" applyFont="1" applyBorder="1" applyAlignment="1">
      <alignment horizontal="left" vertical="center"/>
    </xf>
    <xf numFmtId="3" fontId="44" fillId="10" borderId="61" xfId="3" applyNumberFormat="1" applyFont="1" applyFill="1" applyBorder="1" applyAlignment="1">
      <alignment horizontal="right" vertical="center"/>
    </xf>
    <xf numFmtId="0" fontId="53" fillId="17" borderId="67" xfId="3" applyFont="1" applyFill="1" applyBorder="1" applyAlignment="1">
      <alignment horizontal="center" vertical="center"/>
    </xf>
    <xf numFmtId="0" fontId="53" fillId="17" borderId="66" xfId="3" applyFont="1" applyFill="1" applyBorder="1" applyAlignment="1">
      <alignment horizontal="center" vertical="center"/>
    </xf>
    <xf numFmtId="0" fontId="53" fillId="17" borderId="65" xfId="3" applyFont="1" applyFill="1" applyBorder="1" applyAlignment="1">
      <alignment horizontal="center" vertical="center"/>
    </xf>
    <xf numFmtId="3" fontId="44" fillId="10" borderId="61" xfId="0" applyNumberFormat="1" applyFont="1" applyFill="1" applyBorder="1" applyAlignment="1">
      <alignment horizontal="right" vertical="center"/>
    </xf>
    <xf numFmtId="0" fontId="45" fillId="13" borderId="61" xfId="0" applyFont="1" applyFill="1" applyBorder="1" applyAlignment="1">
      <alignment horizontal="center" vertical="center" textRotation="90"/>
    </xf>
    <xf numFmtId="3" fontId="44" fillId="16" borderId="61" xfId="5" applyNumberFormat="1" applyFont="1" applyFill="1" applyBorder="1" applyAlignment="1">
      <alignment horizontal="right"/>
    </xf>
    <xf numFmtId="0" fontId="43" fillId="13" borderId="61" xfId="0" applyFont="1" applyFill="1" applyBorder="1" applyAlignment="1">
      <alignment horizontal="center" vertical="center"/>
    </xf>
    <xf numFmtId="0" fontId="43" fillId="18" borderId="61" xfId="5" applyFont="1" applyFill="1" applyBorder="1" applyAlignment="1">
      <alignment horizontal="center" vertical="center" wrapText="1"/>
    </xf>
    <xf numFmtId="0" fontId="43" fillId="18" borderId="61" xfId="5" applyFont="1" applyFill="1" applyBorder="1" applyAlignment="1">
      <alignment horizontal="center" vertical="center"/>
    </xf>
    <xf numFmtId="0" fontId="43" fillId="13" borderId="61" xfId="5" applyFont="1" applyFill="1" applyBorder="1" applyAlignment="1">
      <alignment horizontal="center" vertical="center"/>
    </xf>
    <xf numFmtId="0" fontId="29" fillId="14" borderId="61" xfId="3" applyFont="1" applyFill="1" applyBorder="1" applyAlignment="1">
      <alignment horizontal="center" vertical="center" wrapText="1"/>
    </xf>
    <xf numFmtId="0" fontId="43" fillId="13" borderId="61" xfId="0" applyFont="1" applyFill="1" applyBorder="1" applyAlignment="1">
      <alignment horizontal="center" vertical="center" wrapText="1"/>
    </xf>
    <xf numFmtId="0" fontId="29" fillId="0" borderId="61" xfId="5" applyFont="1" applyBorder="1" applyAlignment="1">
      <alignment horizontal="left" vertical="center" wrapText="1"/>
    </xf>
    <xf numFmtId="3" fontId="44" fillId="0" borderId="61" xfId="5" applyNumberFormat="1" applyFont="1" applyBorder="1" applyAlignment="1">
      <alignment horizontal="right" vertical="center" wrapText="1"/>
    </xf>
    <xf numFmtId="3" fontId="44" fillId="0" borderId="61" xfId="5" applyNumberFormat="1" applyFont="1" applyBorder="1" applyAlignment="1">
      <alignment horizontal="right"/>
    </xf>
    <xf numFmtId="0" fontId="29" fillId="0" borderId="61" xfId="5" applyFont="1" applyBorder="1" applyAlignment="1">
      <alignment horizontal="left" vertical="center"/>
    </xf>
    <xf numFmtId="3" fontId="32" fillId="0" borderId="61" xfId="0" applyNumberFormat="1" applyFont="1" applyBorder="1" applyAlignment="1">
      <alignment horizontal="right" vertical="center"/>
    </xf>
    <xf numFmtId="3" fontId="44" fillId="0" borderId="61" xfId="5" applyNumberFormat="1" applyFont="1" applyBorder="1" applyAlignment="1">
      <alignment horizontal="right" vertical="center"/>
    </xf>
    <xf numFmtId="3" fontId="44" fillId="10" borderId="61" xfId="5" applyNumberFormat="1" applyFont="1" applyFill="1" applyBorder="1" applyAlignment="1">
      <alignment horizontal="right" vertical="center"/>
    </xf>
    <xf numFmtId="0" fontId="43" fillId="17" borderId="61" xfId="5" applyFont="1" applyFill="1" applyBorder="1" applyAlignment="1">
      <alignment horizontal="center" vertical="center" wrapText="1"/>
    </xf>
    <xf numFmtId="0" fontId="43" fillId="13" borderId="61" xfId="0" applyFont="1" applyFill="1" applyBorder="1" applyAlignment="1">
      <alignment horizontal="center" vertical="center" textRotation="90" wrapText="1"/>
    </xf>
    <xf numFmtId="3" fontId="32" fillId="0" borderId="67" xfId="0" applyNumberFormat="1" applyFont="1" applyBorder="1" applyAlignment="1">
      <alignment horizontal="right" vertical="center"/>
    </xf>
    <xf numFmtId="3" fontId="32" fillId="0" borderId="66" xfId="0" applyNumberFormat="1" applyFont="1" applyBorder="1" applyAlignment="1">
      <alignment horizontal="right" vertical="center"/>
    </xf>
    <xf numFmtId="3" fontId="32" fillId="0" borderId="65" xfId="0" applyNumberFormat="1" applyFont="1" applyBorder="1" applyAlignment="1">
      <alignment horizontal="right" vertical="center"/>
    </xf>
    <xf numFmtId="49" fontId="43" fillId="14" borderId="67" xfId="4" applyNumberFormat="1" applyFont="1" applyFill="1" applyBorder="1" applyAlignment="1">
      <alignment horizontal="center" vertical="center" wrapText="1"/>
    </xf>
    <xf numFmtId="49" fontId="43" fillId="14" borderId="66" xfId="4" applyNumberFormat="1" applyFont="1" applyFill="1" applyBorder="1" applyAlignment="1">
      <alignment horizontal="center" vertical="center" wrapText="1"/>
    </xf>
    <xf numFmtId="49" fontId="43" fillId="14" borderId="65" xfId="4" applyNumberFormat="1" applyFont="1" applyFill="1" applyBorder="1" applyAlignment="1">
      <alignment horizontal="center" vertical="center" wrapText="1"/>
    </xf>
    <xf numFmtId="0" fontId="43" fillId="14" borderId="61" xfId="3" applyFont="1" applyFill="1" applyBorder="1" applyAlignment="1">
      <alignment horizontal="center" vertical="center"/>
    </xf>
    <xf numFmtId="3" fontId="32" fillId="0" borderId="61" xfId="0" applyNumberFormat="1" applyFont="1" applyBorder="1" applyAlignment="1">
      <alignment horizontal="center" vertical="center"/>
    </xf>
    <xf numFmtId="0" fontId="29" fillId="0" borderId="61" xfId="3" applyFont="1" applyBorder="1" applyAlignment="1">
      <alignment horizontal="center" vertical="center" wrapText="1"/>
    </xf>
    <xf numFmtId="0" fontId="43" fillId="13" borderId="61" xfId="5" applyFont="1" applyFill="1" applyBorder="1" applyAlignment="1">
      <alignment horizontal="center" vertical="center" wrapText="1"/>
    </xf>
    <xf numFmtId="0" fontId="43" fillId="0" borderId="61" xfId="5" applyFont="1" applyBorder="1" applyAlignment="1">
      <alignment horizontal="center" vertical="center" wrapText="1"/>
    </xf>
    <xf numFmtId="0" fontId="29" fillId="19" borderId="61" xfId="3" applyFont="1" applyFill="1" applyBorder="1" applyAlignment="1">
      <alignment horizontal="left" vertical="center"/>
    </xf>
    <xf numFmtId="3" fontId="32" fillId="19" borderId="61" xfId="0" applyNumberFormat="1" applyFont="1" applyFill="1" applyBorder="1" applyAlignment="1">
      <alignment horizontal="center" vertical="center"/>
    </xf>
    <xf numFmtId="49" fontId="43" fillId="14" borderId="61" xfId="4" applyNumberFormat="1" applyFont="1" applyFill="1" applyBorder="1" applyAlignment="1">
      <alignment horizontal="center" vertical="center" wrapText="1"/>
    </xf>
    <xf numFmtId="3" fontId="44" fillId="10" borderId="61" xfId="0" applyNumberFormat="1" applyFont="1" applyFill="1" applyBorder="1" applyAlignment="1">
      <alignment horizontal="right"/>
    </xf>
    <xf numFmtId="0" fontId="29" fillId="0" borderId="67" xfId="0" applyFont="1" applyBorder="1" applyAlignment="1">
      <alignment horizontal="left" vertical="center"/>
    </xf>
    <xf numFmtId="0" fontId="29" fillId="0" borderId="66" xfId="0" applyFont="1" applyBorder="1" applyAlignment="1">
      <alignment horizontal="left" vertical="center"/>
    </xf>
    <xf numFmtId="0" fontId="29" fillId="0" borderId="65" xfId="0" applyFont="1" applyBorder="1" applyAlignment="1">
      <alignment horizontal="left" vertical="center"/>
    </xf>
    <xf numFmtId="3" fontId="32" fillId="10" borderId="61" xfId="0" applyNumberFormat="1" applyFont="1" applyFill="1" applyBorder="1" applyAlignment="1">
      <alignment horizontal="right" vertical="center"/>
    </xf>
    <xf numFmtId="0" fontId="43" fillId="13" borderId="61" xfId="0" applyFont="1" applyFill="1" applyBorder="1" applyAlignment="1">
      <alignment horizontal="center" vertical="center" textRotation="90"/>
    </xf>
    <xf numFmtId="3" fontId="32" fillId="0" borderId="61" xfId="0" applyNumberFormat="1" applyFont="1" applyBorder="1" applyAlignment="1">
      <alignment horizontal="right"/>
    </xf>
    <xf numFmtId="0" fontId="29" fillId="13" borderId="67" xfId="0" applyFont="1" applyFill="1" applyBorder="1" applyAlignment="1">
      <alignment horizontal="left" vertical="center"/>
    </xf>
    <xf numFmtId="0" fontId="29" fillId="13" borderId="66" xfId="0" applyFont="1" applyFill="1" applyBorder="1" applyAlignment="1">
      <alignment horizontal="left" vertical="center"/>
    </xf>
    <xf numFmtId="0" fontId="29" fillId="13" borderId="65" xfId="0" applyFont="1" applyFill="1" applyBorder="1" applyAlignment="1">
      <alignment horizontal="left" vertical="center"/>
    </xf>
    <xf numFmtId="3" fontId="32" fillId="13" borderId="61" xfId="0" applyNumberFormat="1" applyFont="1" applyFill="1" applyBorder="1" applyAlignment="1">
      <alignment horizontal="right"/>
    </xf>
    <xf numFmtId="0" fontId="43" fillId="13" borderId="61" xfId="0" applyFont="1" applyFill="1" applyBorder="1" applyAlignment="1">
      <alignment horizontal="left" vertical="center" wrapText="1"/>
    </xf>
    <xf numFmtId="3" fontId="32" fillId="13" borderId="67" xfId="0" applyNumberFormat="1" applyFont="1" applyFill="1" applyBorder="1" applyAlignment="1">
      <alignment horizontal="right"/>
    </xf>
    <xf numFmtId="3" fontId="32" fillId="13" borderId="66" xfId="0" applyNumberFormat="1" applyFont="1" applyFill="1" applyBorder="1" applyAlignment="1">
      <alignment horizontal="right"/>
    </xf>
    <xf numFmtId="3" fontId="32" fillId="13" borderId="65" xfId="0" applyNumberFormat="1" applyFont="1" applyFill="1" applyBorder="1" applyAlignment="1">
      <alignment horizontal="right"/>
    </xf>
    <xf numFmtId="0" fontId="43" fillId="13" borderId="67" xfId="0" applyFont="1" applyFill="1" applyBorder="1" applyAlignment="1">
      <alignment horizontal="left" vertical="center"/>
    </xf>
    <xf numFmtId="0" fontId="43" fillId="13" borderId="66" xfId="0" applyFont="1" applyFill="1" applyBorder="1" applyAlignment="1">
      <alignment horizontal="left" vertical="center"/>
    </xf>
    <xf numFmtId="0" fontId="43" fillId="13" borderId="65" xfId="0" applyFont="1" applyFill="1" applyBorder="1" applyAlignment="1">
      <alignment horizontal="left" vertical="center"/>
    </xf>
    <xf numFmtId="3" fontId="44" fillId="13" borderId="67" xfId="0" applyNumberFormat="1" applyFont="1" applyFill="1" applyBorder="1" applyAlignment="1">
      <alignment horizontal="right"/>
    </xf>
    <xf numFmtId="3" fontId="44" fillId="13" borderId="66" xfId="0" applyNumberFormat="1" applyFont="1" applyFill="1" applyBorder="1" applyAlignment="1">
      <alignment horizontal="right"/>
    </xf>
    <xf numFmtId="3" fontId="44" fillId="13" borderId="65" xfId="0" applyNumberFormat="1" applyFont="1" applyFill="1" applyBorder="1" applyAlignment="1">
      <alignment horizontal="right"/>
    </xf>
    <xf numFmtId="0" fontId="43" fillId="13" borderId="61" xfId="0" applyFont="1" applyFill="1" applyBorder="1" applyAlignment="1">
      <alignment horizontal="left" vertical="center"/>
    </xf>
    <xf numFmtId="3" fontId="44" fillId="13" borderId="61" xfId="0" applyNumberFormat="1" applyFont="1" applyFill="1" applyBorder="1" applyAlignment="1">
      <alignment horizontal="right" vertical="center"/>
    </xf>
    <xf numFmtId="3" fontId="32" fillId="13" borderId="61" xfId="0" applyNumberFormat="1" applyFont="1" applyFill="1" applyBorder="1" applyAlignment="1">
      <alignment horizontal="right" vertical="center"/>
    </xf>
    <xf numFmtId="0" fontId="32" fillId="13" borderId="61" xfId="0" applyFont="1" applyFill="1" applyBorder="1" applyAlignment="1">
      <alignment horizontal="center" vertical="center"/>
    </xf>
    <xf numFmtId="0" fontId="32" fillId="13" borderId="61" xfId="0" applyFont="1" applyFill="1" applyBorder="1" applyAlignment="1">
      <alignment horizontal="center" vertical="center" wrapText="1"/>
    </xf>
    <xf numFmtId="0" fontId="32" fillId="13" borderId="61" xfId="0" applyFont="1" applyFill="1" applyBorder="1" applyAlignment="1">
      <alignment horizontal="left"/>
    </xf>
    <xf numFmtId="0" fontId="32" fillId="13" borderId="61" xfId="0" applyFont="1" applyFill="1" applyBorder="1" applyAlignment="1">
      <alignment horizontal="center"/>
    </xf>
    <xf numFmtId="3" fontId="44" fillId="15" borderId="61" xfId="0" applyNumberFormat="1" applyFont="1" applyFill="1" applyBorder="1" applyAlignment="1">
      <alignment horizontal="right" vertical="center"/>
    </xf>
    <xf numFmtId="3" fontId="44" fillId="14" borderId="67" xfId="0" applyNumberFormat="1" applyFont="1" applyFill="1" applyBorder="1" applyAlignment="1">
      <alignment horizontal="right" vertical="center"/>
    </xf>
    <xf numFmtId="3" fontId="44" fillId="14" borderId="66" xfId="0" applyNumberFormat="1" applyFont="1" applyFill="1" applyBorder="1" applyAlignment="1">
      <alignment horizontal="right" vertical="center"/>
    </xf>
    <xf numFmtId="3" fontId="44" fillId="14" borderId="65" xfId="0" applyNumberFormat="1" applyFont="1" applyFill="1" applyBorder="1" applyAlignment="1">
      <alignment horizontal="right" vertical="center"/>
    </xf>
    <xf numFmtId="3" fontId="44" fillId="14" borderId="61" xfId="0" applyNumberFormat="1" applyFont="1" applyFill="1" applyBorder="1" applyAlignment="1">
      <alignment horizontal="right" vertical="center"/>
    </xf>
    <xf numFmtId="3" fontId="44" fillId="15" borderId="67" xfId="0" applyNumberFormat="1" applyFont="1" applyFill="1" applyBorder="1" applyAlignment="1">
      <alignment horizontal="right" vertical="center"/>
    </xf>
    <xf numFmtId="3" fontId="44" fillId="15" borderId="66" xfId="0" applyNumberFormat="1" applyFont="1" applyFill="1" applyBorder="1" applyAlignment="1">
      <alignment horizontal="right" vertical="center"/>
    </xf>
    <xf numFmtId="3" fontId="44" fillId="15" borderId="65" xfId="0" applyNumberFormat="1" applyFont="1" applyFill="1" applyBorder="1" applyAlignment="1">
      <alignment horizontal="right" vertical="center"/>
    </xf>
    <xf numFmtId="3" fontId="44" fillId="10" borderId="67" xfId="0" applyNumberFormat="1" applyFont="1" applyFill="1" applyBorder="1" applyAlignment="1">
      <alignment horizontal="right"/>
    </xf>
    <xf numFmtId="3" fontId="44" fillId="10" borderId="66" xfId="0" applyNumberFormat="1" applyFont="1" applyFill="1" applyBorder="1" applyAlignment="1">
      <alignment horizontal="right"/>
    </xf>
    <xf numFmtId="3" fontId="44" fillId="10" borderId="65" xfId="0" applyNumberFormat="1" applyFont="1" applyFill="1" applyBorder="1" applyAlignment="1">
      <alignment horizontal="right"/>
    </xf>
    <xf numFmtId="0" fontId="29" fillId="14" borderId="61" xfId="0" applyFont="1" applyFill="1" applyBorder="1" applyAlignment="1">
      <alignment horizontal="center" vertical="center"/>
    </xf>
    <xf numFmtId="3" fontId="32" fillId="10" borderId="61" xfId="0" applyNumberFormat="1" applyFont="1" applyFill="1" applyBorder="1" applyAlignment="1">
      <alignment horizontal="right"/>
    </xf>
    <xf numFmtId="3" fontId="32" fillId="14" borderId="67" xfId="0" applyNumberFormat="1" applyFont="1" applyFill="1" applyBorder="1" applyAlignment="1">
      <alignment horizontal="right" vertical="center"/>
    </xf>
    <xf numFmtId="3" fontId="32" fillId="14" borderId="66" xfId="0" applyNumberFormat="1" applyFont="1" applyFill="1" applyBorder="1" applyAlignment="1">
      <alignment horizontal="right" vertical="center"/>
    </xf>
    <xf numFmtId="3" fontId="32" fillId="14" borderId="65" xfId="0" applyNumberFormat="1" applyFont="1" applyFill="1" applyBorder="1" applyAlignment="1">
      <alignment horizontal="right" vertical="center"/>
    </xf>
    <xf numFmtId="49" fontId="43" fillId="13" borderId="67" xfId="4" applyNumberFormat="1" applyFont="1" applyFill="1" applyBorder="1" applyAlignment="1">
      <alignment horizontal="center" vertical="center" wrapText="1"/>
    </xf>
    <xf numFmtId="49" fontId="43" fillId="13" borderId="66" xfId="4" applyNumberFormat="1" applyFont="1" applyFill="1" applyBorder="1" applyAlignment="1">
      <alignment horizontal="center" vertical="center" wrapText="1"/>
    </xf>
    <xf numFmtId="49" fontId="43" fillId="13" borderId="65" xfId="4" applyNumberFormat="1" applyFont="1" applyFill="1" applyBorder="1" applyAlignment="1">
      <alignment horizontal="center" vertical="center" wrapText="1"/>
    </xf>
    <xf numFmtId="0" fontId="43" fillId="13" borderId="61" xfId="0" applyFont="1" applyFill="1" applyBorder="1" applyAlignment="1">
      <alignment horizontal="left"/>
    </xf>
    <xf numFmtId="0" fontId="43" fillId="13" borderId="61" xfId="0" applyFont="1" applyFill="1" applyBorder="1" applyAlignment="1">
      <alignment horizontal="center"/>
    </xf>
    <xf numFmtId="3" fontId="32" fillId="14" borderId="61" xfId="0" applyNumberFormat="1" applyFont="1" applyFill="1" applyBorder="1" applyAlignment="1">
      <alignment horizontal="right" vertical="center"/>
    </xf>
    <xf numFmtId="3" fontId="32" fillId="19" borderId="61" xfId="0" applyNumberFormat="1" applyFont="1" applyFill="1" applyBorder="1" applyAlignment="1">
      <alignment horizontal="right" vertical="center"/>
    </xf>
    <xf numFmtId="3" fontId="44" fillId="14" borderId="67" xfId="0" applyNumberFormat="1" applyFont="1" applyFill="1" applyBorder="1" applyAlignment="1">
      <alignment horizontal="center" vertical="center"/>
    </xf>
    <xf numFmtId="3" fontId="44" fillId="14" borderId="66" xfId="0" applyNumberFormat="1" applyFont="1" applyFill="1" applyBorder="1" applyAlignment="1">
      <alignment horizontal="center" vertical="center"/>
    </xf>
    <xf numFmtId="3" fontId="44" fillId="14" borderId="65" xfId="0" applyNumberFormat="1" applyFont="1" applyFill="1" applyBorder="1" applyAlignment="1">
      <alignment horizontal="center" vertical="center"/>
    </xf>
    <xf numFmtId="0" fontId="43" fillId="13" borderId="67" xfId="0" applyFont="1" applyFill="1" applyBorder="1" applyAlignment="1">
      <alignment horizontal="center" vertical="center" wrapText="1"/>
    </xf>
    <xf numFmtId="0" fontId="43" fillId="13" borderId="66" xfId="0" applyFont="1" applyFill="1" applyBorder="1" applyAlignment="1">
      <alignment horizontal="center" vertical="center" wrapText="1"/>
    </xf>
    <xf numFmtId="0" fontId="43" fillId="13" borderId="65" xfId="0" applyFont="1" applyFill="1" applyBorder="1" applyAlignment="1">
      <alignment horizontal="center" vertical="center" wrapText="1"/>
    </xf>
    <xf numFmtId="3" fontId="46" fillId="13" borderId="61" xfId="0" applyNumberFormat="1" applyFont="1" applyFill="1" applyBorder="1" applyAlignment="1">
      <alignment horizontal="right"/>
    </xf>
    <xf numFmtId="0" fontId="45" fillId="13" borderId="61" xfId="0" applyFont="1" applyFill="1" applyBorder="1" applyAlignment="1">
      <alignment horizontal="center" wrapText="1"/>
    </xf>
    <xf numFmtId="0" fontId="45" fillId="13" borderId="61" xfId="0" applyFont="1" applyFill="1" applyBorder="1" applyAlignment="1">
      <alignment horizontal="center" vertical="center" textRotation="90" wrapText="1"/>
    </xf>
    <xf numFmtId="0" fontId="29" fillId="0" borderId="61" xfId="0" applyFont="1" applyBorder="1" applyAlignment="1">
      <alignment horizontal="left" wrapText="1"/>
    </xf>
    <xf numFmtId="0" fontId="29" fillId="13" borderId="61" xfId="0" applyFont="1" applyFill="1" applyBorder="1" applyAlignment="1">
      <alignment horizontal="left" vertical="center"/>
    </xf>
    <xf numFmtId="3" fontId="45" fillId="13" borderId="61" xfId="0" applyNumberFormat="1" applyFont="1" applyFill="1" applyBorder="1" applyAlignment="1">
      <alignment horizontal="center"/>
    </xf>
    <xf numFmtId="0" fontId="29" fillId="10" borderId="61" xfId="3" applyFont="1" applyFill="1" applyBorder="1" applyAlignment="1">
      <alignment horizontal="center"/>
    </xf>
    <xf numFmtId="0" fontId="43" fillId="10" borderId="61" xfId="3" applyFont="1" applyFill="1" applyBorder="1" applyAlignment="1">
      <alignment horizontal="center"/>
    </xf>
    <xf numFmtId="0" fontId="29" fillId="13" borderId="61" xfId="0" applyFont="1" applyFill="1" applyBorder="1" applyAlignment="1">
      <alignment horizontal="left" wrapText="1"/>
    </xf>
    <xf numFmtId="0" fontId="29" fillId="10" borderId="61" xfId="3" applyFont="1" applyFill="1" applyBorder="1" applyAlignment="1">
      <alignment horizontal="center" vertical="center" textRotation="90" wrapText="1"/>
    </xf>
    <xf numFmtId="0" fontId="29" fillId="10" borderId="61" xfId="3" applyFont="1" applyFill="1" applyBorder="1" applyAlignment="1">
      <alignment horizontal="left" vertical="top" wrapText="1"/>
    </xf>
    <xf numFmtId="0" fontId="29" fillId="10" borderId="61" xfId="3" applyFont="1" applyFill="1" applyBorder="1" applyAlignment="1">
      <alignment horizontal="left" vertical="top"/>
    </xf>
    <xf numFmtId="0" fontId="43" fillId="10" borderId="61" xfId="3" applyFont="1" applyFill="1" applyBorder="1" applyAlignment="1">
      <alignment horizontal="center" vertical="center" wrapText="1"/>
    </xf>
    <xf numFmtId="0" fontId="29" fillId="11" borderId="61" xfId="3" applyFont="1" applyFill="1" applyBorder="1" applyAlignment="1">
      <alignment horizontal="left" vertical="center" wrapText="1"/>
    </xf>
    <xf numFmtId="0" fontId="29" fillId="10" borderId="61" xfId="3" applyFont="1" applyFill="1" applyBorder="1" applyAlignment="1">
      <alignment horizontal="left"/>
    </xf>
    <xf numFmtId="0" fontId="29" fillId="10" borderId="61" xfId="3" applyFont="1" applyFill="1" applyBorder="1" applyAlignment="1">
      <alignment horizontal="left" vertical="center" wrapText="1"/>
    </xf>
    <xf numFmtId="0" fontId="43" fillId="10" borderId="64" xfId="3" applyFont="1" applyFill="1" applyBorder="1" applyAlignment="1">
      <alignment horizontal="center" vertical="center" wrapText="1"/>
    </xf>
    <xf numFmtId="0" fontId="43" fillId="10" borderId="63" xfId="3" applyFont="1" applyFill="1" applyBorder="1" applyAlignment="1">
      <alignment horizontal="center" vertical="center" wrapText="1"/>
    </xf>
    <xf numFmtId="0" fontId="43" fillId="10" borderId="62" xfId="3" applyFont="1" applyFill="1" applyBorder="1" applyAlignment="1">
      <alignment horizontal="center" vertical="center" wrapText="1"/>
    </xf>
    <xf numFmtId="0" fontId="29" fillId="10" borderId="61" xfId="3" applyFont="1" applyFill="1" applyBorder="1" applyAlignment="1">
      <alignment horizontal="center" vertical="center" wrapText="1"/>
    </xf>
    <xf numFmtId="0" fontId="29" fillId="11" borderId="61" xfId="3" applyFont="1" applyFill="1" applyBorder="1" applyAlignment="1">
      <alignment horizontal="center" vertical="center" wrapText="1"/>
    </xf>
    <xf numFmtId="164" fontId="29" fillId="10" borderId="61" xfId="3" applyNumberFormat="1" applyFont="1" applyFill="1" applyBorder="1" applyAlignment="1">
      <alignment horizontal="center" vertical="center" textRotation="90" wrapText="1"/>
    </xf>
    <xf numFmtId="0" fontId="43" fillId="10" borderId="61" xfId="3" applyFont="1" applyFill="1" applyBorder="1" applyAlignment="1">
      <alignment horizontal="center" vertical="center" textRotation="90" wrapText="1"/>
    </xf>
    <xf numFmtId="0" fontId="43" fillId="10" borderId="61" xfId="3" applyFont="1" applyFill="1" applyBorder="1" applyAlignment="1">
      <alignment horizontal="center" vertical="center"/>
    </xf>
    <xf numFmtId="0" fontId="43" fillId="10" borderId="61" xfId="3" quotePrefix="1" applyFont="1" applyFill="1" applyBorder="1" applyAlignment="1">
      <alignment horizontal="center" vertical="center"/>
    </xf>
    <xf numFmtId="1" fontId="29" fillId="10" borderId="61" xfId="3" applyNumberFormat="1" applyFont="1" applyFill="1" applyBorder="1" applyAlignment="1">
      <alignment horizontal="center"/>
    </xf>
    <xf numFmtId="1" fontId="29" fillId="10" borderId="64" xfId="3" applyNumberFormat="1" applyFont="1" applyFill="1" applyBorder="1" applyAlignment="1">
      <alignment horizontal="center"/>
    </xf>
    <xf numFmtId="1" fontId="29" fillId="10" borderId="63" xfId="3" applyNumberFormat="1" applyFont="1" applyFill="1" applyBorder="1" applyAlignment="1">
      <alignment horizontal="center"/>
    </xf>
    <xf numFmtId="1" fontId="29" fillId="10" borderId="62" xfId="3" applyNumberFormat="1" applyFont="1" applyFill="1" applyBorder="1" applyAlignment="1">
      <alignment horizontal="center"/>
    </xf>
    <xf numFmtId="164" fontId="43" fillId="10" borderId="61" xfId="3" applyNumberFormat="1" applyFont="1" applyFill="1" applyBorder="1" applyAlignment="1">
      <alignment horizontal="left" vertical="center" wrapText="1"/>
    </xf>
    <xf numFmtId="164" fontId="29" fillId="10" borderId="61" xfId="3" applyNumberFormat="1" applyFont="1" applyFill="1" applyBorder="1" applyAlignment="1">
      <alignment horizontal="center" vertical="center" wrapText="1"/>
    </xf>
    <xf numFmtId="164" fontId="29" fillId="10" borderId="61" xfId="3" applyNumberFormat="1" applyFont="1" applyFill="1" applyBorder="1" applyAlignment="1">
      <alignment horizontal="center"/>
    </xf>
    <xf numFmtId="164" fontId="29" fillId="10" borderId="61" xfId="3" applyNumberFormat="1" applyFont="1" applyFill="1" applyBorder="1" applyAlignment="1">
      <alignment horizontal="center" vertical="center"/>
    </xf>
    <xf numFmtId="0" fontId="29" fillId="10" borderId="61" xfId="3" applyFont="1" applyFill="1" applyBorder="1" applyAlignment="1">
      <alignment horizontal="center" wrapText="1"/>
    </xf>
    <xf numFmtId="0" fontId="43" fillId="11" borderId="61" xfId="3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left" vertical="top" wrapText="1"/>
    </xf>
    <xf numFmtId="0" fontId="15" fillId="3" borderId="4" xfId="0" applyFont="1" applyFill="1" applyBorder="1" applyAlignment="1">
      <alignment horizontal="left" vertical="top" wrapText="1"/>
    </xf>
    <xf numFmtId="0" fontId="15" fillId="3" borderId="5" xfId="0" applyFont="1" applyFill="1" applyBorder="1" applyAlignment="1">
      <alignment horizontal="left" vertical="top" wrapText="1"/>
    </xf>
    <xf numFmtId="0" fontId="15" fillId="3" borderId="6" xfId="0" applyFont="1" applyFill="1" applyBorder="1" applyAlignment="1">
      <alignment horizontal="center" vertical="top" wrapText="1"/>
    </xf>
    <xf numFmtId="0" fontId="15" fillId="3" borderId="7" xfId="0" applyFont="1" applyFill="1" applyBorder="1" applyAlignment="1">
      <alignment horizontal="center" vertical="top" wrapText="1"/>
    </xf>
    <xf numFmtId="0" fontId="15" fillId="3" borderId="8" xfId="0" applyFont="1" applyFill="1" applyBorder="1" applyAlignment="1">
      <alignment horizontal="center" vertical="top" wrapText="1"/>
    </xf>
    <xf numFmtId="0" fontId="15" fillId="3" borderId="9" xfId="0" applyFont="1" applyFill="1" applyBorder="1" applyAlignment="1">
      <alignment horizontal="center" vertical="top" wrapText="1"/>
    </xf>
    <xf numFmtId="0" fontId="15" fillId="3" borderId="0" xfId="0" applyFont="1" applyFill="1" applyAlignment="1">
      <alignment horizontal="center" vertical="top" wrapText="1"/>
    </xf>
    <xf numFmtId="0" fontId="15" fillId="3" borderId="10" xfId="0" applyFont="1" applyFill="1" applyBorder="1" applyAlignment="1">
      <alignment horizontal="center" vertical="top" wrapText="1"/>
    </xf>
    <xf numFmtId="0" fontId="15" fillId="3" borderId="11" xfId="0" applyFont="1" applyFill="1" applyBorder="1" applyAlignment="1">
      <alignment horizontal="center" vertical="top" wrapText="1"/>
    </xf>
    <xf numFmtId="0" fontId="15" fillId="3" borderId="12" xfId="0" applyFont="1" applyFill="1" applyBorder="1" applyAlignment="1">
      <alignment horizontal="center" vertical="top" wrapText="1"/>
    </xf>
    <xf numFmtId="0" fontId="15" fillId="3" borderId="13" xfId="0" applyFont="1" applyFill="1" applyBorder="1" applyAlignment="1">
      <alignment horizontal="center" vertical="top" wrapText="1"/>
    </xf>
    <xf numFmtId="0" fontId="15" fillId="3" borderId="3" xfId="0" applyFont="1" applyFill="1" applyBorder="1" applyAlignment="1">
      <alignment horizontal="left" vertical="top" wrapText="1" indent="4"/>
    </xf>
    <xf numFmtId="0" fontId="15" fillId="3" borderId="4" xfId="0" applyFont="1" applyFill="1" applyBorder="1" applyAlignment="1">
      <alignment horizontal="left" vertical="top" wrapText="1" indent="4"/>
    </xf>
    <xf numFmtId="0" fontId="15" fillId="3" borderId="5" xfId="0" applyFont="1" applyFill="1" applyBorder="1" applyAlignment="1">
      <alignment horizontal="left" vertical="top" wrapText="1" indent="4"/>
    </xf>
    <xf numFmtId="0" fontId="15" fillId="3" borderId="6" xfId="0" applyFont="1" applyFill="1" applyBorder="1" applyAlignment="1">
      <alignment horizontal="left" vertical="top" wrapText="1" indent="3"/>
    </xf>
    <xf numFmtId="0" fontId="15" fillId="3" borderId="7" xfId="0" applyFont="1" applyFill="1" applyBorder="1" applyAlignment="1">
      <alignment horizontal="left" vertical="top" wrapText="1" indent="3"/>
    </xf>
    <xf numFmtId="0" fontId="15" fillId="3" borderId="8" xfId="0" applyFont="1" applyFill="1" applyBorder="1" applyAlignment="1">
      <alignment horizontal="left" vertical="top" wrapText="1" indent="3"/>
    </xf>
    <xf numFmtId="0" fontId="15" fillId="3" borderId="9" xfId="0" applyFont="1" applyFill="1" applyBorder="1" applyAlignment="1">
      <alignment horizontal="left" vertical="top" wrapText="1" indent="3"/>
    </xf>
    <xf numFmtId="0" fontId="15" fillId="3" borderId="0" xfId="0" applyFont="1" applyFill="1" applyAlignment="1">
      <alignment horizontal="left" vertical="top" wrapText="1" indent="3"/>
    </xf>
    <xf numFmtId="0" fontId="15" fillId="3" borderId="10" xfId="0" applyFont="1" applyFill="1" applyBorder="1" applyAlignment="1">
      <alignment horizontal="left" vertical="top" wrapText="1" indent="3"/>
    </xf>
    <xf numFmtId="0" fontId="15" fillId="3" borderId="11" xfId="0" applyFont="1" applyFill="1" applyBorder="1" applyAlignment="1">
      <alignment horizontal="left" vertical="top" wrapText="1" indent="3"/>
    </xf>
    <xf numFmtId="0" fontId="15" fillId="3" borderId="12" xfId="0" applyFont="1" applyFill="1" applyBorder="1" applyAlignment="1">
      <alignment horizontal="left" vertical="top" wrapText="1" indent="3"/>
    </xf>
    <xf numFmtId="0" fontId="15" fillId="3" borderId="13" xfId="0" applyFont="1" applyFill="1" applyBorder="1" applyAlignment="1">
      <alignment horizontal="left" vertical="top" wrapText="1" indent="3"/>
    </xf>
    <xf numFmtId="0" fontId="1" fillId="3" borderId="3" xfId="0" applyFont="1" applyFill="1" applyBorder="1" applyAlignment="1">
      <alignment horizontal="left" vertical="top" wrapText="1" indent="1"/>
    </xf>
    <xf numFmtId="0" fontId="1" fillId="3" borderId="4" xfId="0" applyFont="1" applyFill="1" applyBorder="1" applyAlignment="1">
      <alignment horizontal="left" vertical="top" wrapText="1" indent="1"/>
    </xf>
    <xf numFmtId="0" fontId="1" fillId="3" borderId="5" xfId="0" applyFont="1" applyFill="1" applyBorder="1" applyAlignment="1">
      <alignment horizontal="left" vertical="top" wrapText="1" indent="1"/>
    </xf>
    <xf numFmtId="0" fontId="5" fillId="3" borderId="14" xfId="0" applyFont="1" applyFill="1" applyBorder="1" applyAlignment="1">
      <alignment horizontal="left" vertical="top" wrapText="1" indent="1"/>
    </xf>
    <xf numFmtId="0" fontId="5" fillId="3" borderId="15" xfId="0" applyFont="1" applyFill="1" applyBorder="1" applyAlignment="1">
      <alignment horizontal="left" vertical="top" wrapText="1" indent="1"/>
    </xf>
    <xf numFmtId="0" fontId="5" fillId="3" borderId="16" xfId="0" applyFont="1" applyFill="1" applyBorder="1" applyAlignment="1">
      <alignment horizontal="left" vertical="top" wrapText="1" indent="1"/>
    </xf>
    <xf numFmtId="0" fontId="1" fillId="3" borderId="14" xfId="0" applyFont="1" applyFill="1" applyBorder="1" applyAlignment="1">
      <alignment horizontal="left" vertical="top" wrapText="1"/>
    </xf>
    <xf numFmtId="0" fontId="1" fillId="3" borderId="15" xfId="0" applyFont="1" applyFill="1" applyBorder="1" applyAlignment="1">
      <alignment horizontal="left" vertical="top" wrapText="1"/>
    </xf>
    <xf numFmtId="0" fontId="1" fillId="3" borderId="16" xfId="0" applyFont="1" applyFill="1" applyBorder="1" applyAlignment="1">
      <alignment horizontal="left" vertical="top" wrapText="1"/>
    </xf>
    <xf numFmtId="0" fontId="15" fillId="4" borderId="17" xfId="0" applyFont="1" applyFill="1" applyBorder="1" applyAlignment="1">
      <alignment horizontal="left" vertical="top" wrapText="1"/>
    </xf>
    <xf numFmtId="0" fontId="15" fillId="4" borderId="18" xfId="0" applyFont="1" applyFill="1" applyBorder="1" applyAlignment="1">
      <alignment horizontal="left" vertical="top" wrapText="1"/>
    </xf>
    <xf numFmtId="0" fontId="15" fillId="4" borderId="19" xfId="0" applyFont="1" applyFill="1" applyBorder="1" applyAlignment="1">
      <alignment horizontal="left" vertical="top" wrapText="1"/>
    </xf>
    <xf numFmtId="0" fontId="1" fillId="2" borderId="22" xfId="0" applyFont="1" applyFill="1" applyBorder="1" applyAlignment="1">
      <alignment horizontal="left" vertical="top" wrapText="1"/>
    </xf>
    <xf numFmtId="0" fontId="1" fillId="2" borderId="18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5" fillId="0" borderId="22" xfId="0" applyFont="1" applyBorder="1" applyAlignment="1">
      <alignment horizontal="left" wrapText="1"/>
    </xf>
    <xf numFmtId="0" fontId="5" fillId="0" borderId="23" xfId="0" applyFont="1" applyBorder="1" applyAlignment="1">
      <alignment horizontal="left" wrapText="1"/>
    </xf>
    <xf numFmtId="0" fontId="5" fillId="0" borderId="18" xfId="0" applyFont="1" applyBorder="1" applyAlignment="1">
      <alignment horizontal="left" wrapText="1"/>
    </xf>
    <xf numFmtId="0" fontId="17" fillId="0" borderId="22" xfId="0" applyFont="1" applyBorder="1" applyAlignment="1">
      <alignment horizontal="left" wrapText="1"/>
    </xf>
    <xf numFmtId="0" fontId="17" fillId="0" borderId="18" xfId="0" applyFont="1" applyBorder="1" applyAlignment="1">
      <alignment horizontal="left" wrapText="1"/>
    </xf>
    <xf numFmtId="0" fontId="17" fillId="0" borderId="23" xfId="0" applyFont="1" applyBorder="1" applyAlignment="1">
      <alignment horizontal="left" wrapText="1"/>
    </xf>
    <xf numFmtId="0" fontId="2" fillId="2" borderId="22" xfId="0" applyFont="1" applyFill="1" applyBorder="1" applyAlignment="1">
      <alignment horizontal="left" vertical="top" wrapText="1"/>
    </xf>
    <xf numFmtId="0" fontId="5" fillId="2" borderId="18" xfId="0" applyFont="1" applyFill="1" applyBorder="1" applyAlignment="1">
      <alignment horizontal="left" vertical="top" wrapText="1"/>
    </xf>
    <xf numFmtId="0" fontId="5" fillId="2" borderId="23" xfId="0" applyFont="1" applyFill="1" applyBorder="1" applyAlignment="1">
      <alignment horizontal="left" vertical="top" wrapText="1"/>
    </xf>
    <xf numFmtId="0" fontId="5" fillId="0" borderId="22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top" wrapText="1"/>
    </xf>
    <xf numFmtId="0" fontId="1" fillId="2" borderId="27" xfId="0" applyFont="1" applyFill="1" applyBorder="1" applyAlignment="1">
      <alignment horizontal="left" vertical="top" wrapText="1"/>
    </xf>
    <xf numFmtId="0" fontId="1" fillId="2" borderId="28" xfId="0" applyFont="1" applyFill="1" applyBorder="1" applyAlignment="1">
      <alignment horizontal="left" vertical="top" wrapText="1"/>
    </xf>
    <xf numFmtId="0" fontId="1" fillId="2" borderId="29" xfId="0" applyFont="1" applyFill="1" applyBorder="1" applyAlignment="1">
      <alignment horizontal="left" vertical="top" wrapText="1"/>
    </xf>
    <xf numFmtId="0" fontId="5" fillId="0" borderId="27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 wrapText="1"/>
    </xf>
    <xf numFmtId="0" fontId="2" fillId="2" borderId="27" xfId="0" applyFont="1" applyFill="1" applyBorder="1" applyAlignment="1">
      <alignment horizontal="left" vertical="top" wrapText="1"/>
    </xf>
    <xf numFmtId="0" fontId="5" fillId="2" borderId="28" xfId="0" applyFont="1" applyFill="1" applyBorder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17" fillId="0" borderId="27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5" fillId="2" borderId="3" xfId="0" applyFont="1" applyFill="1" applyBorder="1" applyAlignment="1">
      <alignment horizontal="center" vertical="top" wrapText="1"/>
    </xf>
    <xf numFmtId="0" fontId="15" fillId="2" borderId="4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 wrapText="1"/>
    </xf>
    <xf numFmtId="0" fontId="15" fillId="4" borderId="14" xfId="0" applyFont="1" applyFill="1" applyBorder="1" applyAlignment="1">
      <alignment horizontal="left" vertical="top" wrapText="1"/>
    </xf>
    <xf numFmtId="0" fontId="15" fillId="4" borderId="15" xfId="0" applyFont="1" applyFill="1" applyBorder="1" applyAlignment="1">
      <alignment horizontal="left" vertical="top" wrapText="1"/>
    </xf>
    <xf numFmtId="0" fontId="15" fillId="4" borderId="16" xfId="0" applyFont="1" applyFill="1" applyBorder="1" applyAlignment="1">
      <alignment horizontal="left" vertical="top" wrapText="1"/>
    </xf>
    <xf numFmtId="0" fontId="5" fillId="2" borderId="32" xfId="0" applyFont="1" applyFill="1" applyBorder="1" applyAlignment="1">
      <alignment horizontal="left" vertical="top" wrapText="1"/>
    </xf>
    <xf numFmtId="0" fontId="5" fillId="2" borderId="15" xfId="0" applyFont="1" applyFill="1" applyBorder="1" applyAlignment="1">
      <alignment horizontal="left" vertical="top" wrapText="1"/>
    </xf>
    <xf numFmtId="0" fontId="5" fillId="2" borderId="33" xfId="0" applyFont="1" applyFill="1" applyBorder="1" applyAlignment="1">
      <alignment horizontal="left" vertical="top" wrapText="1"/>
    </xf>
    <xf numFmtId="0" fontId="1" fillId="20" borderId="22" xfId="0" applyFont="1" applyFill="1" applyBorder="1" applyAlignment="1">
      <alignment horizontal="left" vertical="top" wrapText="1"/>
    </xf>
    <xf numFmtId="0" fontId="1" fillId="20" borderId="18" xfId="0" applyFont="1" applyFill="1" applyBorder="1" applyAlignment="1">
      <alignment horizontal="left" vertical="top" wrapText="1"/>
    </xf>
    <xf numFmtId="0" fontId="1" fillId="20" borderId="23" xfId="0" applyFont="1" applyFill="1" applyBorder="1" applyAlignment="1">
      <alignment horizontal="left" vertical="top" wrapText="1"/>
    </xf>
    <xf numFmtId="0" fontId="17" fillId="20" borderId="22" xfId="0" applyFont="1" applyFill="1" applyBorder="1" applyAlignment="1">
      <alignment horizontal="left" wrapText="1"/>
    </xf>
    <xf numFmtId="0" fontId="17" fillId="20" borderId="18" xfId="0" applyFont="1" applyFill="1" applyBorder="1" applyAlignment="1">
      <alignment horizontal="left" wrapText="1"/>
    </xf>
    <xf numFmtId="0" fontId="17" fillId="20" borderId="23" xfId="0" applyFont="1" applyFill="1" applyBorder="1" applyAlignment="1">
      <alignment horizontal="left" wrapText="1"/>
    </xf>
    <xf numFmtId="0" fontId="17" fillId="0" borderId="27" xfId="0" applyFont="1" applyBorder="1" applyAlignment="1">
      <alignment horizontal="left" wrapText="1"/>
    </xf>
    <xf numFmtId="0" fontId="17" fillId="0" borderId="28" xfId="0" applyFont="1" applyBorder="1" applyAlignment="1">
      <alignment horizontal="left" wrapText="1"/>
    </xf>
    <xf numFmtId="0" fontId="17" fillId="0" borderId="29" xfId="0" applyFont="1" applyBorder="1" applyAlignment="1">
      <alignment horizontal="left" wrapText="1"/>
    </xf>
    <xf numFmtId="0" fontId="15" fillId="3" borderId="14" xfId="0" applyFont="1" applyFill="1" applyBorder="1" applyAlignment="1">
      <alignment horizontal="left" vertical="top" wrapText="1"/>
    </xf>
    <xf numFmtId="0" fontId="15" fillId="3" borderId="15" xfId="0" applyFont="1" applyFill="1" applyBorder="1" applyAlignment="1">
      <alignment horizontal="left" vertical="top" wrapText="1"/>
    </xf>
    <xf numFmtId="0" fontId="15" fillId="3" borderId="16" xfId="0" applyFont="1" applyFill="1" applyBorder="1" applyAlignment="1">
      <alignment horizontal="left" vertical="top" wrapText="1"/>
    </xf>
    <xf numFmtId="0" fontId="5" fillId="0" borderId="27" xfId="0" applyFont="1" applyBorder="1" applyAlignment="1">
      <alignment horizontal="left" wrapText="1"/>
    </xf>
    <xf numFmtId="0" fontId="5" fillId="0" borderId="28" xfId="0" applyFont="1" applyBorder="1" applyAlignment="1">
      <alignment horizontal="left" wrapText="1"/>
    </xf>
    <xf numFmtId="0" fontId="5" fillId="0" borderId="29" xfId="0" applyFont="1" applyBorder="1" applyAlignment="1">
      <alignment horizontal="left" wrapText="1"/>
    </xf>
    <xf numFmtId="0" fontId="15" fillId="4" borderId="22" xfId="0" applyFont="1" applyFill="1" applyBorder="1" applyAlignment="1">
      <alignment horizontal="left" vertical="top" wrapText="1"/>
    </xf>
    <xf numFmtId="0" fontId="15" fillId="4" borderId="23" xfId="0" applyFont="1" applyFill="1" applyBorder="1" applyAlignment="1">
      <alignment horizontal="left" vertical="top" wrapText="1"/>
    </xf>
    <xf numFmtId="0" fontId="15" fillId="4" borderId="22" xfId="0" applyFont="1" applyFill="1" applyBorder="1" applyAlignment="1">
      <alignment horizontal="left" vertical="top" wrapText="1" indent="2"/>
    </xf>
    <xf numFmtId="0" fontId="15" fillId="4" borderId="18" xfId="0" applyFont="1" applyFill="1" applyBorder="1" applyAlignment="1">
      <alignment horizontal="left" vertical="top" wrapText="1" indent="2"/>
    </xf>
    <xf numFmtId="0" fontId="15" fillId="4" borderId="23" xfId="0" applyFont="1" applyFill="1" applyBorder="1" applyAlignment="1">
      <alignment horizontal="left" vertical="top" wrapText="1" indent="2"/>
    </xf>
    <xf numFmtId="1" fontId="2" fillId="2" borderId="22" xfId="0" applyNumberFormat="1" applyFont="1" applyFill="1" applyBorder="1" applyAlignment="1">
      <alignment horizontal="center" vertical="top" shrinkToFit="1"/>
    </xf>
    <xf numFmtId="1" fontId="2" fillId="2" borderId="18" xfId="0" applyNumberFormat="1" applyFont="1" applyFill="1" applyBorder="1" applyAlignment="1">
      <alignment horizontal="center" vertical="top" shrinkToFit="1"/>
    </xf>
    <xf numFmtId="1" fontId="2" fillId="2" borderId="23" xfId="0" applyNumberFormat="1" applyFont="1" applyFill="1" applyBorder="1" applyAlignment="1">
      <alignment horizontal="center" vertical="top" shrinkToFit="1"/>
    </xf>
    <xf numFmtId="0" fontId="5" fillId="20" borderId="22" xfId="0" applyFont="1" applyFill="1" applyBorder="1" applyAlignment="1">
      <alignment horizontal="left" vertical="top" wrapText="1"/>
    </xf>
    <xf numFmtId="0" fontId="5" fillId="20" borderId="18" xfId="0" applyFont="1" applyFill="1" applyBorder="1" applyAlignment="1">
      <alignment horizontal="left" vertical="top" wrapText="1"/>
    </xf>
    <xf numFmtId="0" fontId="5" fillId="20" borderId="23" xfId="0" applyFont="1" applyFill="1" applyBorder="1" applyAlignment="1">
      <alignment horizontal="left" vertical="top" wrapText="1"/>
    </xf>
    <xf numFmtId="0" fontId="5" fillId="20" borderId="22" xfId="0" applyFont="1" applyFill="1" applyBorder="1" applyAlignment="1">
      <alignment horizontal="left" vertical="center" wrapText="1"/>
    </xf>
    <xf numFmtId="0" fontId="5" fillId="20" borderId="18" xfId="0" applyFont="1" applyFill="1" applyBorder="1" applyAlignment="1">
      <alignment horizontal="left" vertical="center" wrapText="1"/>
    </xf>
    <xf numFmtId="0" fontId="5" fillId="20" borderId="23" xfId="0" applyFont="1" applyFill="1" applyBorder="1" applyAlignment="1">
      <alignment horizontal="left" vertical="center" wrapText="1"/>
    </xf>
    <xf numFmtId="1" fontId="2" fillId="20" borderId="22" xfId="0" applyNumberFormat="1" applyFont="1" applyFill="1" applyBorder="1" applyAlignment="1">
      <alignment horizontal="center" vertical="top" shrinkToFit="1"/>
    </xf>
    <xf numFmtId="1" fontId="2" fillId="20" borderId="18" xfId="0" applyNumberFormat="1" applyFont="1" applyFill="1" applyBorder="1" applyAlignment="1">
      <alignment horizontal="center" vertical="top" shrinkToFit="1"/>
    </xf>
    <xf numFmtId="1" fontId="2" fillId="20" borderId="23" xfId="0" applyNumberFormat="1" applyFont="1" applyFill="1" applyBorder="1" applyAlignment="1">
      <alignment horizontal="center" vertical="top" shrinkToFit="1"/>
    </xf>
    <xf numFmtId="0" fontId="5" fillId="20" borderId="22" xfId="0" applyFont="1" applyFill="1" applyBorder="1" applyAlignment="1">
      <alignment horizontal="left" wrapText="1"/>
    </xf>
    <xf numFmtId="0" fontId="5" fillId="20" borderId="18" xfId="0" applyFont="1" applyFill="1" applyBorder="1" applyAlignment="1">
      <alignment horizontal="left" wrapText="1"/>
    </xf>
    <xf numFmtId="0" fontId="5" fillId="20" borderId="23" xfId="0" applyFont="1" applyFill="1" applyBorder="1" applyAlignment="1">
      <alignment horizontal="left" wrapText="1"/>
    </xf>
    <xf numFmtId="0" fontId="1" fillId="2" borderId="22" xfId="0" applyFont="1" applyFill="1" applyBorder="1" applyAlignment="1">
      <alignment horizontal="center" vertical="top" wrapText="1"/>
    </xf>
    <xf numFmtId="0" fontId="1" fillId="2" borderId="18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horizontal="center" vertical="top" wrapText="1"/>
    </xf>
    <xf numFmtId="0" fontId="5" fillId="2" borderId="22" xfId="0" applyFont="1" applyFill="1" applyBorder="1" applyAlignment="1">
      <alignment horizontal="center" vertical="top" wrapText="1"/>
    </xf>
    <xf numFmtId="0" fontId="5" fillId="2" borderId="18" xfId="0" applyFont="1" applyFill="1" applyBorder="1" applyAlignment="1">
      <alignment horizontal="center" vertical="top" wrapText="1"/>
    </xf>
    <xf numFmtId="0" fontId="5" fillId="2" borderId="23" xfId="0" applyFont="1" applyFill="1" applyBorder="1" applyAlignment="1">
      <alignment horizontal="center" vertical="top" wrapText="1"/>
    </xf>
    <xf numFmtId="0" fontId="1" fillId="2" borderId="27" xfId="0" applyFont="1" applyFill="1" applyBorder="1" applyAlignment="1">
      <alignment horizontal="left" vertical="center" wrapText="1"/>
    </xf>
    <xf numFmtId="0" fontId="1" fillId="2" borderId="28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horizontal="center" vertical="top" wrapText="1"/>
    </xf>
    <xf numFmtId="0" fontId="1" fillId="2" borderId="28" xfId="0" applyFont="1" applyFill="1" applyBorder="1" applyAlignment="1">
      <alignment horizontal="center" vertical="top" wrapText="1"/>
    </xf>
    <xf numFmtId="0" fontId="1" fillId="2" borderId="29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 wrapText="1"/>
    </xf>
    <xf numFmtId="0" fontId="1" fillId="2" borderId="23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left" vertical="top" wrapText="1"/>
    </xf>
    <xf numFmtId="0" fontId="13" fillId="2" borderId="18" xfId="0" applyFont="1" applyFill="1" applyBorder="1" applyAlignment="1">
      <alignment horizontal="left" vertical="top" wrapText="1"/>
    </xf>
    <xf numFmtId="0" fontId="13" fillId="2" borderId="23" xfId="0" applyFont="1" applyFill="1" applyBorder="1" applyAlignment="1">
      <alignment horizontal="left" vertical="top" wrapText="1"/>
    </xf>
    <xf numFmtId="0" fontId="13" fillId="2" borderId="22" xfId="0" applyFont="1" applyFill="1" applyBorder="1" applyAlignment="1">
      <alignment horizontal="center" vertical="top" wrapText="1"/>
    </xf>
    <xf numFmtId="0" fontId="13" fillId="2" borderId="18" xfId="0" applyFont="1" applyFill="1" applyBorder="1" applyAlignment="1">
      <alignment horizontal="center" vertical="top" wrapText="1"/>
    </xf>
    <xf numFmtId="0" fontId="13" fillId="2" borderId="27" xfId="0" applyFont="1" applyFill="1" applyBorder="1" applyAlignment="1">
      <alignment horizontal="left" vertical="top" wrapText="1"/>
    </xf>
    <xf numFmtId="0" fontId="13" fillId="2" borderId="28" xfId="0" applyFont="1" applyFill="1" applyBorder="1" applyAlignment="1">
      <alignment horizontal="left" vertical="top" wrapText="1"/>
    </xf>
    <xf numFmtId="0" fontId="13" fillId="2" borderId="29" xfId="0" applyFont="1" applyFill="1" applyBorder="1" applyAlignment="1">
      <alignment horizontal="left" vertical="top" wrapText="1"/>
    </xf>
    <xf numFmtId="0" fontId="15" fillId="2" borderId="27" xfId="0" applyFont="1" applyFill="1" applyBorder="1" applyAlignment="1">
      <alignment horizontal="left" vertical="top" wrapText="1"/>
    </xf>
    <xf numFmtId="0" fontId="15" fillId="2" borderId="28" xfId="0" applyFont="1" applyFill="1" applyBorder="1" applyAlignment="1">
      <alignment horizontal="left" vertical="top" wrapText="1"/>
    </xf>
    <xf numFmtId="0" fontId="15" fillId="2" borderId="29" xfId="0" applyFont="1" applyFill="1" applyBorder="1" applyAlignment="1">
      <alignment horizontal="left" vertical="top" wrapText="1"/>
    </xf>
    <xf numFmtId="0" fontId="15" fillId="3" borderId="14" xfId="0" applyFont="1" applyFill="1" applyBorder="1" applyAlignment="1">
      <alignment horizontal="center" vertical="top" wrapText="1"/>
    </xf>
    <xf numFmtId="0" fontId="15" fillId="3" borderId="15" xfId="0" applyFont="1" applyFill="1" applyBorder="1" applyAlignment="1">
      <alignment horizontal="center" vertical="top" wrapText="1"/>
    </xf>
    <xf numFmtId="0" fontId="15" fillId="3" borderId="16" xfId="0" applyFont="1" applyFill="1" applyBorder="1" applyAlignment="1">
      <alignment horizontal="center" vertical="top" wrapText="1"/>
    </xf>
    <xf numFmtId="0" fontId="17" fillId="3" borderId="14" xfId="0" applyFont="1" applyFill="1" applyBorder="1" applyAlignment="1">
      <alignment horizontal="left" wrapText="1"/>
    </xf>
    <xf numFmtId="0" fontId="17" fillId="3" borderId="15" xfId="0" applyFont="1" applyFill="1" applyBorder="1" applyAlignment="1">
      <alignment horizontal="left" wrapText="1"/>
    </xf>
    <xf numFmtId="0" fontId="17" fillId="3" borderId="16" xfId="0" applyFont="1" applyFill="1" applyBorder="1" applyAlignment="1">
      <alignment horizontal="left" wrapText="1"/>
    </xf>
    <xf numFmtId="0" fontId="15" fillId="4" borderId="22" xfId="0" applyFont="1" applyFill="1" applyBorder="1" applyAlignment="1">
      <alignment horizontal="center" vertical="top" wrapText="1"/>
    </xf>
    <xf numFmtId="0" fontId="15" fillId="4" borderId="18" xfId="0" applyFont="1" applyFill="1" applyBorder="1" applyAlignment="1">
      <alignment horizontal="center" vertical="top" wrapText="1"/>
    </xf>
    <xf numFmtId="0" fontId="15" fillId="4" borderId="19" xfId="0" applyFont="1" applyFill="1" applyBorder="1" applyAlignment="1">
      <alignment horizontal="center" vertical="top" wrapText="1"/>
    </xf>
    <xf numFmtId="0" fontId="15" fillId="2" borderId="32" xfId="0" applyFont="1" applyFill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0" fontId="15" fillId="2" borderId="33" xfId="0" applyFont="1" applyFill="1" applyBorder="1" applyAlignment="1">
      <alignment horizontal="center" vertical="top" wrapText="1"/>
    </xf>
    <xf numFmtId="0" fontId="17" fillId="6" borderId="3" xfId="0" applyFont="1" applyFill="1" applyBorder="1" applyAlignment="1">
      <alignment horizontal="left" vertical="top" wrapText="1"/>
    </xf>
    <xf numFmtId="0" fontId="17" fillId="6" borderId="4" xfId="0" applyFont="1" applyFill="1" applyBorder="1" applyAlignment="1">
      <alignment horizontal="left" vertical="top" wrapText="1"/>
    </xf>
    <xf numFmtId="0" fontId="17" fillId="6" borderId="5" xfId="0" applyFont="1" applyFill="1" applyBorder="1" applyAlignment="1">
      <alignment horizontal="left" vertical="top" wrapText="1"/>
    </xf>
    <xf numFmtId="0" fontId="15" fillId="4" borderId="14" xfId="0" applyFont="1" applyFill="1" applyBorder="1" applyAlignment="1">
      <alignment horizontal="center" vertical="top" wrapText="1"/>
    </xf>
    <xf numFmtId="0" fontId="15" fillId="4" borderId="15" xfId="0" applyFont="1" applyFill="1" applyBorder="1" applyAlignment="1">
      <alignment horizontal="center" vertical="top" wrapText="1"/>
    </xf>
    <xf numFmtId="0" fontId="15" fillId="4" borderId="33" xfId="0" applyFont="1" applyFill="1" applyBorder="1" applyAlignment="1">
      <alignment horizontal="center" vertical="top" wrapText="1"/>
    </xf>
    <xf numFmtId="0" fontId="15" fillId="4" borderId="32" xfId="0" applyFont="1" applyFill="1" applyBorder="1" applyAlignment="1">
      <alignment horizontal="center" vertical="top" wrapText="1"/>
    </xf>
    <xf numFmtId="0" fontId="15" fillId="4" borderId="16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left" vertical="top" wrapText="1"/>
    </xf>
    <xf numFmtId="0" fontId="15" fillId="4" borderId="17" xfId="0" applyFont="1" applyFill="1" applyBorder="1" applyAlignment="1">
      <alignment horizontal="center" vertical="top" wrapText="1"/>
    </xf>
    <xf numFmtId="0" fontId="15" fillId="4" borderId="23" xfId="0" applyFont="1" applyFill="1" applyBorder="1" applyAlignment="1">
      <alignment horizontal="center" vertical="top" wrapText="1"/>
    </xf>
    <xf numFmtId="0" fontId="17" fillId="2" borderId="22" xfId="0" applyFont="1" applyFill="1" applyBorder="1" applyAlignment="1">
      <alignment horizontal="left" vertical="top" wrapText="1"/>
    </xf>
    <xf numFmtId="0" fontId="17" fillId="2" borderId="18" xfId="0" applyFont="1" applyFill="1" applyBorder="1" applyAlignment="1">
      <alignment horizontal="left" vertical="top" wrapText="1"/>
    </xf>
    <xf numFmtId="0" fontId="17" fillId="2" borderId="23" xfId="0" applyFont="1" applyFill="1" applyBorder="1" applyAlignment="1">
      <alignment horizontal="left" vertical="top" wrapText="1"/>
    </xf>
    <xf numFmtId="0" fontId="15" fillId="4" borderId="17" xfId="0" applyFont="1" applyFill="1" applyBorder="1" applyAlignment="1">
      <alignment horizontal="left" vertical="top" wrapText="1" indent="4"/>
    </xf>
    <xf numFmtId="0" fontId="15" fillId="4" borderId="18" xfId="0" applyFont="1" applyFill="1" applyBorder="1" applyAlignment="1">
      <alignment horizontal="left" vertical="top" wrapText="1" indent="4"/>
    </xf>
    <xf numFmtId="0" fontId="15" fillId="4" borderId="23" xfId="0" applyFont="1" applyFill="1" applyBorder="1" applyAlignment="1">
      <alignment horizontal="left" vertical="top" wrapText="1" indent="4"/>
    </xf>
    <xf numFmtId="0" fontId="13" fillId="2" borderId="17" xfId="0" applyFont="1" applyFill="1" applyBorder="1" applyAlignment="1">
      <alignment horizontal="center" vertical="top" wrapText="1"/>
    </xf>
    <xf numFmtId="0" fontId="13" fillId="2" borderId="23" xfId="0" applyFont="1" applyFill="1" applyBorder="1" applyAlignment="1">
      <alignment horizontal="center" vertical="top" wrapText="1"/>
    </xf>
    <xf numFmtId="0" fontId="13" fillId="2" borderId="22" xfId="0" applyFont="1" applyFill="1" applyBorder="1" applyAlignment="1">
      <alignment horizontal="left" vertical="top" wrapText="1" indent="2"/>
    </xf>
    <xf numFmtId="0" fontId="13" fillId="2" borderId="18" xfId="0" applyFont="1" applyFill="1" applyBorder="1" applyAlignment="1">
      <alignment horizontal="left" vertical="top" wrapText="1" indent="2"/>
    </xf>
    <xf numFmtId="0" fontId="13" fillId="2" borderId="23" xfId="0" applyFont="1" applyFill="1" applyBorder="1" applyAlignment="1">
      <alignment horizontal="left" vertical="top" wrapText="1" indent="2"/>
    </xf>
    <xf numFmtId="0" fontId="15" fillId="4" borderId="22" xfId="0" applyFont="1" applyFill="1" applyBorder="1" applyAlignment="1">
      <alignment horizontal="left" vertical="top" wrapText="1" indent="8"/>
    </xf>
    <xf numFmtId="0" fontId="15" fillId="4" borderId="18" xfId="0" applyFont="1" applyFill="1" applyBorder="1" applyAlignment="1">
      <alignment horizontal="left" vertical="top" wrapText="1" indent="8"/>
    </xf>
    <xf numFmtId="0" fontId="15" fillId="4" borderId="19" xfId="0" applyFont="1" applyFill="1" applyBorder="1" applyAlignment="1">
      <alignment horizontal="left" vertical="top" wrapText="1" indent="8"/>
    </xf>
    <xf numFmtId="0" fontId="17" fillId="2" borderId="22" xfId="0" applyFont="1" applyFill="1" applyBorder="1" applyAlignment="1">
      <alignment horizontal="left" wrapText="1"/>
    </xf>
    <xf numFmtId="0" fontId="17" fillId="2" borderId="18" xfId="0" applyFont="1" applyFill="1" applyBorder="1" applyAlignment="1">
      <alignment horizontal="left" wrapText="1"/>
    </xf>
    <xf numFmtId="0" fontId="17" fillId="2" borderId="23" xfId="0" applyFont="1" applyFill="1" applyBorder="1" applyAlignment="1">
      <alignment horizontal="left" wrapText="1"/>
    </xf>
    <xf numFmtId="1" fontId="19" fillId="2" borderId="34" xfId="0" applyNumberFormat="1" applyFont="1" applyFill="1" applyBorder="1" applyAlignment="1">
      <alignment horizontal="left" vertical="center" wrapText="1" shrinkToFit="1"/>
    </xf>
    <xf numFmtId="1" fontId="19" fillId="2" borderId="35" xfId="0" applyNumberFormat="1" applyFont="1" applyFill="1" applyBorder="1" applyAlignment="1">
      <alignment horizontal="left" vertical="center" wrapText="1" shrinkToFit="1"/>
    </xf>
    <xf numFmtId="1" fontId="19" fillId="2" borderId="36" xfId="0" applyNumberFormat="1" applyFont="1" applyFill="1" applyBorder="1" applyAlignment="1">
      <alignment horizontal="left" vertical="center" wrapText="1" shrinkToFi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13" fillId="2" borderId="40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43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38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 wrapText="1"/>
    </xf>
    <xf numFmtId="0" fontId="1" fillId="0" borderId="4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43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center" wrapText="1" indent="4"/>
    </xf>
    <xf numFmtId="0" fontId="1" fillId="0" borderId="38" xfId="0" applyFont="1" applyBorder="1" applyAlignment="1">
      <alignment horizontal="left" vertical="center" wrapText="1" indent="4"/>
    </xf>
    <xf numFmtId="0" fontId="1" fillId="0" borderId="46" xfId="0" applyFont="1" applyBorder="1" applyAlignment="1">
      <alignment horizontal="left" vertical="center" wrapText="1" indent="4"/>
    </xf>
    <xf numFmtId="0" fontId="1" fillId="0" borderId="42" xfId="0" applyFont="1" applyBorder="1" applyAlignment="1">
      <alignment horizontal="left" vertical="center" wrapText="1" indent="4"/>
    </xf>
    <xf numFmtId="0" fontId="1" fillId="0" borderId="1" xfId="0" applyFont="1" applyBorder="1" applyAlignment="1">
      <alignment horizontal="left" vertical="center" wrapText="1" indent="4"/>
    </xf>
    <xf numFmtId="0" fontId="1" fillId="0" borderId="47" xfId="0" applyFont="1" applyBorder="1" applyAlignment="1">
      <alignment horizontal="left" vertical="center" wrapText="1" indent="4"/>
    </xf>
    <xf numFmtId="1" fontId="7" fillId="2" borderId="48" xfId="0" applyNumberFormat="1" applyFont="1" applyFill="1" applyBorder="1" applyAlignment="1">
      <alignment horizontal="center" vertical="top" wrapText="1" shrinkToFit="1"/>
    </xf>
    <xf numFmtId="1" fontId="7" fillId="2" borderId="29" xfId="0" applyNumberFormat="1" applyFont="1" applyFill="1" applyBorder="1" applyAlignment="1">
      <alignment horizontal="center" vertical="top" wrapText="1" shrinkToFit="1"/>
    </xf>
    <xf numFmtId="0" fontId="17" fillId="7" borderId="3" xfId="0" applyFont="1" applyFill="1" applyBorder="1" applyAlignment="1">
      <alignment horizontal="left" vertical="top" wrapText="1"/>
    </xf>
    <xf numFmtId="0" fontId="17" fillId="7" borderId="4" xfId="0" applyFont="1" applyFill="1" applyBorder="1" applyAlignment="1">
      <alignment horizontal="left" vertical="top" wrapText="1"/>
    </xf>
    <xf numFmtId="0" fontId="17" fillId="7" borderId="5" xfId="0" applyFont="1" applyFill="1" applyBorder="1" applyAlignment="1">
      <alignment horizontal="left" vertical="top" wrapText="1"/>
    </xf>
    <xf numFmtId="0" fontId="1" fillId="2" borderId="14" xfId="0" applyFont="1" applyFill="1" applyBorder="1" applyAlignment="1">
      <alignment horizontal="left" vertical="top" wrapText="1"/>
    </xf>
    <xf numFmtId="0" fontId="1" fillId="2" borderId="15" xfId="0" applyFont="1" applyFill="1" applyBorder="1" applyAlignment="1">
      <alignment horizontal="left" vertical="top" wrapText="1"/>
    </xf>
    <xf numFmtId="0" fontId="1" fillId="2" borderId="33" xfId="0" applyFont="1" applyFill="1" applyBorder="1" applyAlignment="1">
      <alignment horizontal="left" vertical="top" wrapText="1"/>
    </xf>
    <xf numFmtId="0" fontId="5" fillId="0" borderId="32" xfId="0" applyFont="1" applyBorder="1" applyAlignment="1">
      <alignment horizontal="left" wrapText="1"/>
    </xf>
    <xf numFmtId="0" fontId="5" fillId="0" borderId="15" xfId="0" applyFont="1" applyBorder="1" applyAlignment="1">
      <alignment horizontal="left" wrapText="1"/>
    </xf>
    <xf numFmtId="0" fontId="5" fillId="0" borderId="33" xfId="0" applyFont="1" applyBorder="1" applyAlignment="1">
      <alignment horizontal="left" wrapText="1"/>
    </xf>
    <xf numFmtId="0" fontId="5" fillId="2" borderId="17" xfId="0" applyFont="1" applyFill="1" applyBorder="1" applyAlignment="1">
      <alignment horizontal="left" vertical="top" wrapText="1"/>
    </xf>
    <xf numFmtId="0" fontId="1" fillId="2" borderId="48" xfId="0" applyFont="1" applyFill="1" applyBorder="1" applyAlignment="1">
      <alignment horizontal="left" vertical="top" wrapText="1"/>
    </xf>
    <xf numFmtId="0" fontId="15" fillId="5" borderId="17" xfId="0" applyFont="1" applyFill="1" applyBorder="1" applyAlignment="1">
      <alignment horizontal="center" vertical="top" wrapText="1"/>
    </xf>
    <xf numFmtId="0" fontId="15" fillId="5" borderId="18" xfId="0" applyFont="1" applyFill="1" applyBorder="1" applyAlignment="1">
      <alignment horizontal="center" vertical="top" wrapText="1"/>
    </xf>
    <xf numFmtId="0" fontId="15" fillId="5" borderId="23" xfId="0" applyFont="1" applyFill="1" applyBorder="1" applyAlignment="1">
      <alignment horizontal="center" vertical="top" wrapText="1"/>
    </xf>
    <xf numFmtId="0" fontId="15" fillId="5" borderId="22" xfId="0" applyFont="1" applyFill="1" applyBorder="1" applyAlignment="1">
      <alignment horizontal="left" vertical="top" wrapText="1" indent="2"/>
    </xf>
    <xf numFmtId="0" fontId="15" fillId="5" borderId="18" xfId="0" applyFont="1" applyFill="1" applyBorder="1" applyAlignment="1">
      <alignment horizontal="left" vertical="top" wrapText="1" indent="2"/>
    </xf>
    <xf numFmtId="0" fontId="15" fillId="5" borderId="23" xfId="0" applyFont="1" applyFill="1" applyBorder="1" applyAlignment="1">
      <alignment horizontal="left" vertical="top" wrapText="1" indent="2"/>
    </xf>
    <xf numFmtId="0" fontId="15" fillId="5" borderId="22" xfId="0" applyFont="1" applyFill="1" applyBorder="1" applyAlignment="1">
      <alignment horizontal="left" vertical="top" wrapText="1" indent="1"/>
    </xf>
    <xf numFmtId="0" fontId="15" fillId="5" borderId="18" xfId="0" applyFont="1" applyFill="1" applyBorder="1" applyAlignment="1">
      <alignment horizontal="left" vertical="top" wrapText="1" indent="1"/>
    </xf>
    <xf numFmtId="0" fontId="15" fillId="5" borderId="23" xfId="0" applyFont="1" applyFill="1" applyBorder="1" applyAlignment="1">
      <alignment horizontal="left" vertical="top" wrapText="1" indent="1"/>
    </xf>
    <xf numFmtId="0" fontId="15" fillId="5" borderId="22" xfId="0" applyFont="1" applyFill="1" applyBorder="1" applyAlignment="1">
      <alignment horizontal="left" vertical="top" wrapText="1"/>
    </xf>
    <xf numFmtId="0" fontId="15" fillId="5" borderId="18" xfId="0" applyFont="1" applyFill="1" applyBorder="1" applyAlignment="1">
      <alignment horizontal="left" vertical="top" wrapText="1"/>
    </xf>
    <xf numFmtId="0" fontId="15" fillId="5" borderId="19" xfId="0" applyFont="1" applyFill="1" applyBorder="1" applyAlignment="1">
      <alignment horizontal="left" vertical="top" wrapText="1"/>
    </xf>
    <xf numFmtId="0" fontId="5" fillId="0" borderId="19" xfId="0" applyFont="1" applyBorder="1" applyAlignment="1">
      <alignment horizontal="left" wrapText="1"/>
    </xf>
    <xf numFmtId="0" fontId="17" fillId="5" borderId="22" xfId="0" applyFont="1" applyFill="1" applyBorder="1" applyAlignment="1">
      <alignment horizontal="center" vertical="top" wrapText="1"/>
    </xf>
    <xf numFmtId="0" fontId="17" fillId="5" borderId="18" xfId="0" applyFont="1" applyFill="1" applyBorder="1" applyAlignment="1">
      <alignment horizontal="center" vertical="top" wrapText="1"/>
    </xf>
    <xf numFmtId="0" fontId="17" fillId="5" borderId="23" xfId="0" applyFont="1" applyFill="1" applyBorder="1" applyAlignment="1">
      <alignment horizontal="center" vertical="top" wrapText="1"/>
    </xf>
    <xf numFmtId="0" fontId="17" fillId="5" borderId="22" xfId="0" applyFont="1" applyFill="1" applyBorder="1" applyAlignment="1">
      <alignment horizontal="left" vertical="top" wrapText="1"/>
    </xf>
    <xf numFmtId="0" fontId="17" fillId="5" borderId="18" xfId="0" applyFont="1" applyFill="1" applyBorder="1" applyAlignment="1">
      <alignment horizontal="left" vertical="top" wrapText="1"/>
    </xf>
    <xf numFmtId="0" fontId="17" fillId="5" borderId="23" xfId="0" applyFont="1" applyFill="1" applyBorder="1" applyAlignment="1">
      <alignment horizontal="left" vertical="top" wrapText="1"/>
    </xf>
    <xf numFmtId="0" fontId="15" fillId="21" borderId="17" xfId="0" applyFont="1" applyFill="1" applyBorder="1" applyAlignment="1">
      <alignment horizontal="center" vertical="top" wrapText="1"/>
    </xf>
    <xf numFmtId="0" fontId="15" fillId="21" borderId="18" xfId="0" applyFont="1" applyFill="1" applyBorder="1" applyAlignment="1">
      <alignment horizontal="center" vertical="top" wrapText="1"/>
    </xf>
    <xf numFmtId="0" fontId="15" fillId="21" borderId="19" xfId="0" applyFont="1" applyFill="1" applyBorder="1" applyAlignment="1">
      <alignment horizontal="center" vertical="top" wrapText="1"/>
    </xf>
    <xf numFmtId="0" fontId="15" fillId="22" borderId="17" xfId="0" applyFont="1" applyFill="1" applyBorder="1" applyAlignment="1">
      <alignment horizontal="center" vertical="top" wrapText="1"/>
    </xf>
    <xf numFmtId="0" fontId="15" fillId="22" borderId="18" xfId="0" applyFont="1" applyFill="1" applyBorder="1" applyAlignment="1">
      <alignment horizontal="center" vertical="top" wrapText="1"/>
    </xf>
    <xf numFmtId="0" fontId="15" fillId="22" borderId="23" xfId="0" applyFont="1" applyFill="1" applyBorder="1" applyAlignment="1">
      <alignment horizontal="center" vertical="top" wrapText="1"/>
    </xf>
    <xf numFmtId="0" fontId="15" fillId="20" borderId="22" xfId="0" applyFont="1" applyFill="1" applyBorder="1" applyAlignment="1">
      <alignment horizontal="left" vertical="top" wrapText="1"/>
    </xf>
    <xf numFmtId="0" fontId="15" fillId="20" borderId="18" xfId="0" applyFont="1" applyFill="1" applyBorder="1" applyAlignment="1">
      <alignment horizontal="left" vertical="top" wrapText="1"/>
    </xf>
    <xf numFmtId="0" fontId="15" fillId="20" borderId="19" xfId="0" applyFont="1" applyFill="1" applyBorder="1" applyAlignment="1">
      <alignment horizontal="left" vertical="top" wrapText="1"/>
    </xf>
    <xf numFmtId="0" fontId="1" fillId="20" borderId="55" xfId="0" applyFont="1" applyFill="1" applyBorder="1" applyAlignment="1">
      <alignment horizontal="left" vertical="top" wrapText="1"/>
    </xf>
    <xf numFmtId="0" fontId="1" fillId="20" borderId="38" xfId="0" applyFont="1" applyFill="1" applyBorder="1" applyAlignment="1">
      <alignment horizontal="left" vertical="top" wrapText="1"/>
    </xf>
    <xf numFmtId="0" fontId="1" fillId="20" borderId="39" xfId="0" applyFont="1" applyFill="1" applyBorder="1" applyAlignment="1">
      <alignment horizontal="left" vertical="top" wrapText="1"/>
    </xf>
    <xf numFmtId="0" fontId="17" fillId="20" borderId="37" xfId="0" applyFont="1" applyFill="1" applyBorder="1" applyAlignment="1">
      <alignment horizontal="left" wrapText="1"/>
    </xf>
    <xf numFmtId="0" fontId="17" fillId="20" borderId="38" xfId="0" applyFont="1" applyFill="1" applyBorder="1" applyAlignment="1">
      <alignment horizontal="left" wrapText="1"/>
    </xf>
    <xf numFmtId="0" fontId="17" fillId="20" borderId="46" xfId="0" applyFont="1" applyFill="1" applyBorder="1" applyAlignment="1">
      <alignment horizontal="left" wrapText="1"/>
    </xf>
    <xf numFmtId="0" fontId="1" fillId="20" borderId="72" xfId="0" applyFont="1" applyFill="1" applyBorder="1" applyAlignment="1">
      <alignment horizontal="left" vertical="top" wrapText="1"/>
    </xf>
    <xf numFmtId="0" fontId="17" fillId="20" borderId="72" xfId="0" applyFont="1" applyFill="1" applyBorder="1" applyAlignment="1">
      <alignment horizontal="left" wrapText="1"/>
    </xf>
    <xf numFmtId="0" fontId="15" fillId="20" borderId="72" xfId="0" applyFont="1" applyFill="1" applyBorder="1" applyAlignment="1">
      <alignment horizontal="center" vertical="top" wrapText="1"/>
    </xf>
    <xf numFmtId="0" fontId="5" fillId="20" borderId="72" xfId="0" applyFont="1" applyFill="1" applyBorder="1" applyAlignment="1">
      <alignment horizontal="left" wrapText="1"/>
    </xf>
    <xf numFmtId="0" fontId="17" fillId="7" borderId="56" xfId="0" applyFont="1" applyFill="1" applyBorder="1" applyAlignment="1">
      <alignment horizontal="left" vertical="top" wrapText="1"/>
    </xf>
    <xf numFmtId="0" fontId="17" fillId="7" borderId="1" xfId="0" applyFont="1" applyFill="1" applyBorder="1" applyAlignment="1">
      <alignment horizontal="left" vertical="top" wrapText="1"/>
    </xf>
    <xf numFmtId="0" fontId="17" fillId="7" borderId="47" xfId="0" applyFont="1" applyFill="1" applyBorder="1" applyAlignment="1">
      <alignment horizontal="left" vertical="top" wrapText="1"/>
    </xf>
    <xf numFmtId="0" fontId="17" fillId="0" borderId="19" xfId="0" applyFont="1" applyBorder="1" applyAlignment="1">
      <alignment horizontal="left" wrapText="1"/>
    </xf>
    <xf numFmtId="0" fontId="5" fillId="0" borderId="44" xfId="0" applyFont="1" applyBorder="1" applyAlignment="1">
      <alignment horizontal="left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51" xfId="0" applyFont="1" applyFill="1" applyBorder="1" applyAlignment="1">
      <alignment horizontal="left" vertical="top" wrapText="1" indent="1"/>
    </xf>
    <xf numFmtId="0" fontId="15" fillId="5" borderId="7" xfId="0" applyFont="1" applyFill="1" applyBorder="1" applyAlignment="1">
      <alignment horizontal="left" vertical="top" wrapText="1" indent="1"/>
    </xf>
    <xf numFmtId="0" fontId="15" fillId="5" borderId="49" xfId="0" applyFont="1" applyFill="1" applyBorder="1" applyAlignment="1">
      <alignment horizontal="left" vertical="top" wrapText="1" indent="1"/>
    </xf>
    <xf numFmtId="0" fontId="15" fillId="5" borderId="52" xfId="0" applyFont="1" applyFill="1" applyBorder="1" applyAlignment="1">
      <alignment horizontal="left" vertical="top" wrapText="1" indent="1"/>
    </xf>
    <xf numFmtId="0" fontId="15" fillId="5" borderId="12" xfId="0" applyFont="1" applyFill="1" applyBorder="1" applyAlignment="1">
      <alignment horizontal="left" vertical="top" wrapText="1" indent="1"/>
    </xf>
    <xf numFmtId="0" fontId="15" fillId="5" borderId="50" xfId="0" applyFont="1" applyFill="1" applyBorder="1" applyAlignment="1">
      <alignment horizontal="left" vertical="top" wrapText="1" indent="1"/>
    </xf>
    <xf numFmtId="0" fontId="15" fillId="5" borderId="51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top" wrapText="1"/>
    </xf>
    <xf numFmtId="0" fontId="15" fillId="5" borderId="15" xfId="0" applyFont="1" applyFill="1" applyBorder="1" applyAlignment="1">
      <alignment horizontal="center" vertical="top" wrapText="1"/>
    </xf>
    <xf numFmtId="0" fontId="15" fillId="5" borderId="33" xfId="0" applyFont="1" applyFill="1" applyBorder="1" applyAlignment="1">
      <alignment horizontal="center" vertical="top" wrapText="1"/>
    </xf>
    <xf numFmtId="0" fontId="5" fillId="5" borderId="53" xfId="0" applyFont="1" applyFill="1" applyBorder="1" applyAlignment="1">
      <alignment horizontal="left" vertical="center" wrapText="1"/>
    </xf>
    <xf numFmtId="0" fontId="5" fillId="5" borderId="54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22" xfId="0" applyFont="1" applyFill="1" applyBorder="1" applyAlignment="1">
      <alignment horizontal="left" vertical="top" wrapText="1" indent="3"/>
    </xf>
    <xf numFmtId="0" fontId="3" fillId="2" borderId="18" xfId="0" applyFont="1" applyFill="1" applyBorder="1" applyAlignment="1">
      <alignment horizontal="left" vertical="top" wrapText="1" indent="3"/>
    </xf>
    <xf numFmtId="0" fontId="3" fillId="2" borderId="23" xfId="0" applyFont="1" applyFill="1" applyBorder="1" applyAlignment="1">
      <alignment horizontal="left" vertical="top" wrapText="1" indent="3"/>
    </xf>
    <xf numFmtId="0" fontId="3" fillId="2" borderId="22" xfId="0" applyFont="1" applyFill="1" applyBorder="1" applyAlignment="1">
      <alignment horizontal="left" vertical="top" wrapText="1" indent="2"/>
    </xf>
    <xf numFmtId="0" fontId="3" fillId="2" borderId="18" xfId="0" applyFont="1" applyFill="1" applyBorder="1" applyAlignment="1">
      <alignment horizontal="left" vertical="top" wrapText="1" indent="2"/>
    </xf>
    <xf numFmtId="0" fontId="3" fillId="2" borderId="23" xfId="0" applyFont="1" applyFill="1" applyBorder="1" applyAlignment="1">
      <alignment horizontal="left" vertical="top" wrapText="1" indent="2"/>
    </xf>
    <xf numFmtId="0" fontId="3" fillId="2" borderId="22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horizontal="center" vertical="top" wrapText="1"/>
    </xf>
    <xf numFmtId="0" fontId="5" fillId="0" borderId="19" xfId="0" applyFont="1" applyBorder="1" applyAlignment="1">
      <alignment horizontal="left" vertical="center" wrapText="1"/>
    </xf>
    <xf numFmtId="0" fontId="13" fillId="2" borderId="22" xfId="0" applyFont="1" applyFill="1" applyBorder="1" applyAlignment="1">
      <alignment horizontal="left" vertical="top" wrapText="1" indent="3"/>
    </xf>
    <xf numFmtId="0" fontId="13" fillId="2" borderId="18" xfId="0" applyFont="1" applyFill="1" applyBorder="1" applyAlignment="1">
      <alignment horizontal="left" vertical="top" wrapText="1" indent="3"/>
    </xf>
    <xf numFmtId="0" fontId="13" fillId="2" borderId="23" xfId="0" applyFont="1" applyFill="1" applyBorder="1" applyAlignment="1">
      <alignment horizontal="left" vertical="top" wrapText="1" indent="3"/>
    </xf>
    <xf numFmtId="0" fontId="1" fillId="20" borderId="17" xfId="0" applyFont="1" applyFill="1" applyBorder="1" applyAlignment="1">
      <alignment horizontal="left" vertical="top" wrapText="1"/>
    </xf>
    <xf numFmtId="0" fontId="1" fillId="2" borderId="55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1" fillId="2" borderId="39" xfId="0" applyFont="1" applyFill="1" applyBorder="1" applyAlignment="1">
      <alignment horizontal="left" vertical="center" wrapText="1"/>
    </xf>
    <xf numFmtId="0" fontId="1" fillId="2" borderId="5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43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top" wrapText="1"/>
    </xf>
    <xf numFmtId="0" fontId="1" fillId="2" borderId="14" xfId="0" applyFont="1" applyFill="1" applyBorder="1" applyAlignment="1">
      <alignment horizontal="left" vertical="top"/>
    </xf>
    <xf numFmtId="0" fontId="1" fillId="2" borderId="15" xfId="0" applyFont="1" applyFill="1" applyBorder="1" applyAlignment="1">
      <alignment horizontal="left" vertical="top"/>
    </xf>
    <xf numFmtId="0" fontId="1" fillId="2" borderId="33" xfId="0" applyFont="1" applyFill="1" applyBorder="1" applyAlignment="1">
      <alignment horizontal="left" vertical="top"/>
    </xf>
    <xf numFmtId="0" fontId="5" fillId="0" borderId="32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1" fillId="2" borderId="17" xfId="0" applyFont="1" applyFill="1" applyBorder="1" applyAlignment="1">
      <alignment horizontal="left" vertical="top"/>
    </xf>
    <xf numFmtId="0" fontId="1" fillId="2" borderId="18" xfId="0" applyFont="1" applyFill="1" applyBorder="1" applyAlignment="1">
      <alignment horizontal="left" vertical="top"/>
    </xf>
    <xf numFmtId="0" fontId="1" fillId="2" borderId="23" xfId="0" applyFont="1" applyFill="1" applyBorder="1" applyAlignment="1">
      <alignment horizontal="left" vertical="top"/>
    </xf>
    <xf numFmtId="0" fontId="5" fillId="0" borderId="22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0" borderId="23" xfId="0" applyFont="1" applyBorder="1" applyAlignment="1">
      <alignment horizontal="left"/>
    </xf>
    <xf numFmtId="0" fontId="1" fillId="2" borderId="48" xfId="0" applyFont="1" applyFill="1" applyBorder="1" applyAlignment="1">
      <alignment horizontal="left" vertical="top"/>
    </xf>
    <xf numFmtId="0" fontId="1" fillId="2" borderId="28" xfId="0" applyFont="1" applyFill="1" applyBorder="1" applyAlignment="1">
      <alignment horizontal="left" vertical="top"/>
    </xf>
    <xf numFmtId="0" fontId="1" fillId="2" borderId="29" xfId="0" applyFont="1" applyFill="1" applyBorder="1" applyAlignment="1">
      <alignment horizontal="left" vertical="top"/>
    </xf>
    <xf numFmtId="0" fontId="5" fillId="0" borderId="27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16" xfId="0" applyFont="1" applyBorder="1" applyAlignment="1">
      <alignment horizontal="left" wrapText="1"/>
    </xf>
    <xf numFmtId="0" fontId="3" fillId="2" borderId="48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vertical="top" wrapText="1"/>
    </xf>
    <xf numFmtId="0" fontId="1" fillId="2" borderId="14" xfId="0" applyFont="1" applyFill="1" applyBorder="1" applyAlignment="1">
      <alignment vertical="top" wrapText="1"/>
    </xf>
    <xf numFmtId="0" fontId="1" fillId="2" borderId="15" xfId="0" applyFont="1" applyFill="1" applyBorder="1" applyAlignment="1">
      <alignment vertical="top" wrapText="1"/>
    </xf>
    <xf numFmtId="0" fontId="1" fillId="2" borderId="33" xfId="0" applyFont="1" applyFill="1" applyBorder="1" applyAlignment="1">
      <alignment vertical="top" wrapText="1"/>
    </xf>
    <xf numFmtId="0" fontId="5" fillId="0" borderId="32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33" xfId="0" applyFont="1" applyBorder="1" applyAlignment="1">
      <alignment wrapText="1"/>
    </xf>
    <xf numFmtId="0" fontId="1" fillId="2" borderId="17" xfId="0" applyFont="1" applyFill="1" applyBorder="1" applyAlignment="1">
      <alignment vertical="top" wrapText="1"/>
    </xf>
    <xf numFmtId="0" fontId="1" fillId="2" borderId="18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5" fillId="0" borderId="22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5" fillId="0" borderId="23" xfId="0" applyFont="1" applyBorder="1" applyAlignment="1">
      <alignment wrapText="1"/>
    </xf>
    <xf numFmtId="0" fontId="1" fillId="2" borderId="48" xfId="0" applyFont="1" applyFill="1" applyBorder="1" applyAlignment="1">
      <alignment vertical="top" wrapText="1"/>
    </xf>
    <xf numFmtId="0" fontId="1" fillId="2" borderId="28" xfId="0" applyFont="1" applyFill="1" applyBorder="1" applyAlignment="1">
      <alignment vertical="top" wrapText="1"/>
    </xf>
    <xf numFmtId="0" fontId="1" fillId="2" borderId="29" xfId="0" applyFont="1" applyFill="1" applyBorder="1" applyAlignment="1">
      <alignment vertical="top" wrapText="1"/>
    </xf>
    <xf numFmtId="0" fontId="5" fillId="0" borderId="27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5" fillId="0" borderId="29" xfId="0" applyFont="1" applyBorder="1" applyAlignment="1">
      <alignment wrapText="1"/>
    </xf>
    <xf numFmtId="0" fontId="17" fillId="2" borderId="6" xfId="0" applyFont="1" applyFill="1" applyBorder="1" applyAlignment="1">
      <alignment horizontal="left" vertical="top" wrapText="1"/>
    </xf>
    <xf numFmtId="0" fontId="17" fillId="2" borderId="7" xfId="0" applyFont="1" applyFill="1" applyBorder="1" applyAlignment="1">
      <alignment horizontal="left" vertical="top" wrapText="1"/>
    </xf>
    <xf numFmtId="0" fontId="17" fillId="2" borderId="49" xfId="0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17" fillId="2" borderId="41" xfId="0" applyFont="1" applyFill="1" applyBorder="1" applyAlignment="1">
      <alignment horizontal="left" vertical="top" wrapText="1"/>
    </xf>
    <xf numFmtId="0" fontId="17" fillId="2" borderId="11" xfId="0" applyFont="1" applyFill="1" applyBorder="1" applyAlignment="1">
      <alignment horizontal="left" vertical="top" wrapText="1"/>
    </xf>
    <xf numFmtId="0" fontId="17" fillId="2" borderId="12" xfId="0" applyFont="1" applyFill="1" applyBorder="1" applyAlignment="1">
      <alignment horizontal="left" vertical="top" wrapText="1"/>
    </xf>
    <xf numFmtId="0" fontId="17" fillId="2" borderId="50" xfId="0" applyFont="1" applyFill="1" applyBorder="1" applyAlignment="1">
      <alignment horizontal="left" vertical="top" wrapText="1"/>
    </xf>
    <xf numFmtId="0" fontId="1" fillId="2" borderId="51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center" vertical="top"/>
    </xf>
    <xf numFmtId="0" fontId="1" fillId="2" borderId="49" xfId="0" applyFont="1" applyFill="1" applyBorder="1" applyAlignment="1">
      <alignment horizontal="center" vertical="top"/>
    </xf>
    <xf numFmtId="0" fontId="1" fillId="2" borderId="40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2" borderId="41" xfId="0" applyFont="1" applyFill="1" applyBorder="1" applyAlignment="1">
      <alignment horizontal="center" vertical="top"/>
    </xf>
    <xf numFmtId="0" fontId="1" fillId="2" borderId="52" xfId="0" applyFont="1" applyFill="1" applyBorder="1" applyAlignment="1">
      <alignment horizontal="center" vertical="top"/>
    </xf>
    <xf numFmtId="0" fontId="1" fillId="2" borderId="12" xfId="0" applyFont="1" applyFill="1" applyBorder="1" applyAlignment="1">
      <alignment horizontal="center" vertical="top"/>
    </xf>
    <xf numFmtId="0" fontId="1" fillId="2" borderId="50" xfId="0" applyFont="1" applyFill="1" applyBorder="1" applyAlignment="1">
      <alignment horizontal="center" vertical="top"/>
    </xf>
    <xf numFmtId="0" fontId="29" fillId="2" borderId="32" xfId="0" applyFont="1" applyFill="1" applyBorder="1" applyAlignment="1">
      <alignment horizontal="center" vertical="top" wrapText="1"/>
    </xf>
    <xf numFmtId="0" fontId="29" fillId="2" borderId="15" xfId="0" applyFont="1" applyFill="1" applyBorder="1" applyAlignment="1">
      <alignment horizontal="center" vertical="top" wrapText="1"/>
    </xf>
    <xf numFmtId="0" fontId="29" fillId="2" borderId="33" xfId="0" applyFont="1" applyFill="1" applyBorder="1" applyAlignment="1">
      <alignment horizontal="center" vertical="top" wrapText="1"/>
    </xf>
    <xf numFmtId="0" fontId="29" fillId="2" borderId="51" xfId="0" applyFont="1" applyFill="1" applyBorder="1" applyAlignment="1">
      <alignment horizontal="center" vertical="top" wrapText="1"/>
    </xf>
    <xf numFmtId="0" fontId="29" fillId="2" borderId="7" xfId="0" applyFont="1" applyFill="1" applyBorder="1" applyAlignment="1">
      <alignment horizontal="center" vertical="top" wrapText="1"/>
    </xf>
    <xf numFmtId="0" fontId="29" fillId="2" borderId="49" xfId="0" applyFont="1" applyFill="1" applyBorder="1" applyAlignment="1">
      <alignment horizontal="center" vertical="top" wrapText="1"/>
    </xf>
    <xf numFmtId="0" fontId="29" fillId="2" borderId="40" xfId="0" applyFont="1" applyFill="1" applyBorder="1" applyAlignment="1">
      <alignment horizontal="center" vertical="top" wrapText="1"/>
    </xf>
    <xf numFmtId="0" fontId="29" fillId="2" borderId="0" xfId="0" applyFont="1" applyFill="1" applyAlignment="1">
      <alignment horizontal="center" vertical="top" wrapText="1"/>
    </xf>
    <xf numFmtId="0" fontId="29" fillId="2" borderId="41" xfId="0" applyFont="1" applyFill="1" applyBorder="1" applyAlignment="1">
      <alignment horizontal="center" vertical="top" wrapText="1"/>
    </xf>
    <xf numFmtId="0" fontId="29" fillId="2" borderId="52" xfId="0" applyFont="1" applyFill="1" applyBorder="1" applyAlignment="1">
      <alignment horizontal="center" vertical="top" wrapText="1"/>
    </xf>
    <xf numFmtId="0" fontId="29" fillId="2" borderId="12" xfId="0" applyFont="1" applyFill="1" applyBorder="1" applyAlignment="1">
      <alignment horizontal="center" vertical="top" wrapText="1"/>
    </xf>
    <xf numFmtId="0" fontId="29" fillId="2" borderId="50" xfId="0" applyFont="1" applyFill="1" applyBorder="1" applyAlignment="1">
      <alignment horizontal="center" vertical="top" wrapText="1"/>
    </xf>
    <xf numFmtId="0" fontId="5" fillId="0" borderId="53" xfId="0" applyFont="1" applyBorder="1" applyAlignment="1">
      <alignment horizontal="left" vertical="top"/>
    </xf>
    <xf numFmtId="0" fontId="5" fillId="0" borderId="57" xfId="0" applyFont="1" applyBorder="1" applyAlignment="1">
      <alignment horizontal="left" vertical="top"/>
    </xf>
    <xf numFmtId="0" fontId="5" fillId="0" borderId="54" xfId="0" applyFont="1" applyBorder="1" applyAlignment="1">
      <alignment horizontal="left" vertical="top"/>
    </xf>
    <xf numFmtId="0" fontId="29" fillId="2" borderId="22" xfId="0" applyFont="1" applyFill="1" applyBorder="1" applyAlignment="1">
      <alignment horizontal="center" vertical="top" wrapText="1"/>
    </xf>
    <xf numFmtId="0" fontId="29" fillId="2" borderId="18" xfId="0" applyFont="1" applyFill="1" applyBorder="1" applyAlignment="1">
      <alignment horizontal="center" vertical="top" wrapText="1"/>
    </xf>
    <xf numFmtId="0" fontId="29" fillId="2" borderId="23" xfId="0" applyFont="1" applyFill="1" applyBorder="1" applyAlignment="1">
      <alignment horizontal="center" vertical="top" wrapText="1"/>
    </xf>
    <xf numFmtId="0" fontId="29" fillId="2" borderId="37" xfId="0" applyFont="1" applyFill="1" applyBorder="1" applyAlignment="1">
      <alignment horizontal="center" vertical="top" wrapText="1"/>
    </xf>
    <xf numFmtId="0" fontId="29" fillId="2" borderId="38" xfId="0" applyFont="1" applyFill="1" applyBorder="1" applyAlignment="1">
      <alignment horizontal="center" vertical="top" wrapText="1"/>
    </xf>
    <xf numFmtId="0" fontId="29" fillId="2" borderId="39" xfId="0" applyFont="1" applyFill="1" applyBorder="1" applyAlignment="1">
      <alignment horizontal="center" vertical="top" wrapText="1"/>
    </xf>
    <xf numFmtId="0" fontId="31" fillId="2" borderId="22" xfId="0" applyFont="1" applyFill="1" applyBorder="1" applyAlignment="1">
      <alignment horizontal="center" vertical="top" wrapText="1"/>
    </xf>
    <xf numFmtId="0" fontId="31" fillId="2" borderId="18" xfId="0" applyFont="1" applyFill="1" applyBorder="1" applyAlignment="1">
      <alignment horizontal="center" vertical="top" wrapText="1"/>
    </xf>
    <xf numFmtId="0" fontId="31" fillId="2" borderId="23" xfId="0" applyFont="1" applyFill="1" applyBorder="1" applyAlignment="1">
      <alignment horizontal="center" vertical="top" wrapText="1"/>
    </xf>
    <xf numFmtId="0" fontId="5" fillId="2" borderId="17" xfId="0" applyFont="1" applyFill="1" applyBorder="1" applyAlignment="1">
      <alignment horizontal="left" vertical="top"/>
    </xf>
    <xf numFmtId="0" fontId="5" fillId="2" borderId="18" xfId="0" applyFont="1" applyFill="1" applyBorder="1" applyAlignment="1">
      <alignment horizontal="left" vertical="top"/>
    </xf>
    <xf numFmtId="0" fontId="5" fillId="2" borderId="23" xfId="0" applyFont="1" applyFill="1" applyBorder="1" applyAlignment="1">
      <alignment horizontal="left" vertical="top"/>
    </xf>
    <xf numFmtId="0" fontId="5" fillId="0" borderId="22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1" fontId="2" fillId="2" borderId="22" xfId="0" applyNumberFormat="1" applyFont="1" applyFill="1" applyBorder="1" applyAlignment="1">
      <alignment horizontal="center" vertical="center" shrinkToFit="1"/>
    </xf>
    <xf numFmtId="1" fontId="2" fillId="2" borderId="18" xfId="0" applyNumberFormat="1" applyFont="1" applyFill="1" applyBorder="1" applyAlignment="1">
      <alignment horizontal="center" vertical="center" shrinkToFit="1"/>
    </xf>
    <xf numFmtId="1" fontId="2" fillId="2" borderId="23" xfId="0" applyNumberFormat="1" applyFont="1" applyFill="1" applyBorder="1" applyAlignment="1">
      <alignment horizontal="center" vertical="center" shrinkToFit="1"/>
    </xf>
    <xf numFmtId="0" fontId="1" fillId="2" borderId="37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1" fillId="2" borderId="32" xfId="0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 wrapText="1"/>
    </xf>
    <xf numFmtId="0" fontId="1" fillId="2" borderId="33" xfId="0" applyFont="1" applyFill="1" applyBorder="1" applyAlignment="1">
      <alignment horizontal="center" vertical="top" wrapText="1"/>
    </xf>
    <xf numFmtId="0" fontId="1" fillId="2" borderId="32" xfId="0" applyFont="1" applyFill="1" applyBorder="1" applyAlignment="1">
      <alignment horizontal="left" vertical="top" wrapText="1" indent="5"/>
    </xf>
    <xf numFmtId="0" fontId="1" fillId="2" borderId="15" xfId="0" applyFont="1" applyFill="1" applyBorder="1" applyAlignment="1">
      <alignment horizontal="left" vertical="top" wrapText="1" indent="5"/>
    </xf>
    <xf numFmtId="0" fontId="1" fillId="2" borderId="33" xfId="0" applyFont="1" applyFill="1" applyBorder="1" applyAlignment="1">
      <alignment horizontal="left" vertical="top" wrapText="1" indent="5"/>
    </xf>
    <xf numFmtId="0" fontId="5" fillId="0" borderId="53" xfId="0" applyFont="1" applyBorder="1" applyAlignment="1">
      <alignment horizontal="left" vertical="top" wrapText="1"/>
    </xf>
    <xf numFmtId="0" fontId="5" fillId="0" borderId="57" xfId="0" applyFont="1" applyBorder="1" applyAlignment="1">
      <alignment horizontal="left" vertical="top" wrapText="1"/>
    </xf>
    <xf numFmtId="0" fontId="5" fillId="0" borderId="54" xfId="0" applyFont="1" applyBorder="1" applyAlignment="1">
      <alignment horizontal="left" vertical="top" wrapText="1"/>
    </xf>
    <xf numFmtId="0" fontId="1" fillId="2" borderId="22" xfId="0" applyFont="1" applyFill="1" applyBorder="1" applyAlignment="1">
      <alignment horizontal="left" vertical="top" wrapText="1" indent="3"/>
    </xf>
    <xf numFmtId="0" fontId="1" fillId="2" borderId="18" xfId="0" applyFont="1" applyFill="1" applyBorder="1" applyAlignment="1">
      <alignment horizontal="left" vertical="top" wrapText="1" indent="3"/>
    </xf>
    <xf numFmtId="0" fontId="1" fillId="2" borderId="23" xfId="0" applyFont="1" applyFill="1" applyBorder="1" applyAlignment="1">
      <alignment horizontal="left" vertical="top" wrapText="1" indent="3"/>
    </xf>
    <xf numFmtId="0" fontId="1" fillId="2" borderId="22" xfId="0" applyFont="1" applyFill="1" applyBorder="1" applyAlignment="1">
      <alignment horizontal="left" vertical="top" wrapText="1" indent="4"/>
    </xf>
    <xf numFmtId="0" fontId="1" fillId="2" borderId="18" xfId="0" applyFont="1" applyFill="1" applyBorder="1" applyAlignment="1">
      <alignment horizontal="left" vertical="top" wrapText="1" indent="4"/>
    </xf>
    <xf numFmtId="0" fontId="1" fillId="2" borderId="23" xfId="0" applyFont="1" applyFill="1" applyBorder="1" applyAlignment="1">
      <alignment horizontal="left" vertical="top" wrapText="1" indent="4"/>
    </xf>
    <xf numFmtId="0" fontId="1" fillId="2" borderId="37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5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left" vertical="center" wrapText="1" indent="1"/>
    </xf>
    <xf numFmtId="0" fontId="1" fillId="2" borderId="38" xfId="0" applyFont="1" applyFill="1" applyBorder="1" applyAlignment="1">
      <alignment horizontal="left" vertical="center" wrapText="1" indent="1"/>
    </xf>
    <xf numFmtId="0" fontId="1" fillId="2" borderId="39" xfId="0" applyFont="1" applyFill="1" applyBorder="1" applyAlignment="1">
      <alignment horizontal="left" vertical="center" wrapText="1" indent="1"/>
    </xf>
    <xf numFmtId="0" fontId="1" fillId="2" borderId="52" xfId="0" applyFont="1" applyFill="1" applyBorder="1" applyAlignment="1">
      <alignment horizontal="left" vertical="center" wrapText="1" indent="1"/>
    </xf>
    <xf numFmtId="0" fontId="1" fillId="2" borderId="12" xfId="0" applyFont="1" applyFill="1" applyBorder="1" applyAlignment="1">
      <alignment horizontal="left" vertical="center" wrapText="1" indent="1"/>
    </xf>
    <xf numFmtId="0" fontId="1" fillId="2" borderId="50" xfId="0" applyFont="1" applyFill="1" applyBorder="1" applyAlignment="1">
      <alignment horizontal="left" vertical="center" wrapText="1" indent="1"/>
    </xf>
    <xf numFmtId="0" fontId="1" fillId="2" borderId="22" xfId="0" applyFont="1" applyFill="1" applyBorder="1" applyAlignment="1">
      <alignment horizontal="left" vertical="top" wrapText="1" indent="1"/>
    </xf>
    <xf numFmtId="0" fontId="1" fillId="2" borderId="18" xfId="0" applyFont="1" applyFill="1" applyBorder="1" applyAlignment="1">
      <alignment horizontal="left" vertical="top" wrapText="1" indent="1"/>
    </xf>
    <xf numFmtId="0" fontId="1" fillId="2" borderId="23" xfId="0" applyFont="1" applyFill="1" applyBorder="1" applyAlignment="1">
      <alignment horizontal="left" vertical="top" wrapText="1" indent="1"/>
    </xf>
    <xf numFmtId="0" fontId="5" fillId="2" borderId="17" xfId="0" applyFont="1" applyFill="1" applyBorder="1" applyAlignment="1">
      <alignment vertical="top"/>
    </xf>
    <xf numFmtId="0" fontId="5" fillId="2" borderId="18" xfId="0" applyFont="1" applyFill="1" applyBorder="1" applyAlignment="1">
      <alignment vertical="top"/>
    </xf>
    <xf numFmtId="0" fontId="5" fillId="2" borderId="23" xfId="0" applyFont="1" applyFill="1" applyBorder="1" applyAlignment="1">
      <alignment vertical="top"/>
    </xf>
    <xf numFmtId="0" fontId="1" fillId="2" borderId="17" xfId="0" applyFont="1" applyFill="1" applyBorder="1" applyAlignment="1">
      <alignment vertical="top"/>
    </xf>
    <xf numFmtId="0" fontId="1" fillId="2" borderId="18" xfId="0" applyFont="1" applyFill="1" applyBorder="1" applyAlignment="1">
      <alignment vertical="top"/>
    </xf>
    <xf numFmtId="0" fontId="1" fillId="2" borderId="23" xfId="0" applyFont="1" applyFill="1" applyBorder="1" applyAlignment="1">
      <alignment vertical="top"/>
    </xf>
    <xf numFmtId="0" fontId="5" fillId="2" borderId="48" xfId="0" applyFont="1" applyFill="1" applyBorder="1" applyAlignment="1">
      <alignment vertical="top"/>
    </xf>
    <xf numFmtId="0" fontId="5" fillId="2" borderId="28" xfId="0" applyFont="1" applyFill="1" applyBorder="1" applyAlignment="1">
      <alignment vertical="top"/>
    </xf>
    <xf numFmtId="0" fontId="5" fillId="2" borderId="29" xfId="0" applyFont="1" applyFill="1" applyBorder="1" applyAlignment="1">
      <alignment vertical="top"/>
    </xf>
    <xf numFmtId="0" fontId="5" fillId="6" borderId="3" xfId="0" applyFont="1" applyFill="1" applyBorder="1" applyAlignment="1">
      <alignment horizontal="left" vertical="top" wrapText="1"/>
    </xf>
    <xf numFmtId="0" fontId="5" fillId="6" borderId="4" xfId="0" applyFont="1" applyFill="1" applyBorder="1" applyAlignment="1">
      <alignment horizontal="left" vertical="top" wrapText="1"/>
    </xf>
    <xf numFmtId="0" fontId="5" fillId="6" borderId="5" xfId="0" applyFont="1" applyFill="1" applyBorder="1" applyAlignment="1">
      <alignment horizontal="left" vertical="top" wrapText="1"/>
    </xf>
    <xf numFmtId="0" fontId="5" fillId="2" borderId="14" xfId="0" applyFont="1" applyFill="1" applyBorder="1" applyAlignment="1">
      <alignment horizontal="left" wrapText="1"/>
    </xf>
    <xf numFmtId="0" fontId="5" fillId="2" borderId="15" xfId="0" applyFont="1" applyFill="1" applyBorder="1" applyAlignment="1">
      <alignment horizontal="left" wrapText="1"/>
    </xf>
    <xf numFmtId="0" fontId="5" fillId="2" borderId="33" xfId="0" applyFont="1" applyFill="1" applyBorder="1" applyAlignment="1">
      <alignment horizontal="left" wrapText="1"/>
    </xf>
    <xf numFmtId="0" fontId="1" fillId="0" borderId="32" xfId="0" applyFont="1" applyBorder="1" applyAlignment="1">
      <alignment horizontal="left" vertical="top" wrapText="1" indent="1"/>
    </xf>
    <xf numFmtId="0" fontId="1" fillId="0" borderId="15" xfId="0" applyFont="1" applyBorder="1" applyAlignment="1">
      <alignment horizontal="left" vertical="top" wrapText="1" indent="1"/>
    </xf>
    <xf numFmtId="0" fontId="1" fillId="0" borderId="33" xfId="0" applyFont="1" applyBorder="1" applyAlignment="1">
      <alignment horizontal="left" vertical="top" wrapText="1" indent="1"/>
    </xf>
    <xf numFmtId="0" fontId="26" fillId="2" borderId="17" xfId="0" applyFont="1" applyFill="1" applyBorder="1" applyAlignment="1">
      <alignment horizontal="left" vertical="top" wrapText="1"/>
    </xf>
    <xf numFmtId="0" fontId="26" fillId="2" borderId="18" xfId="0" applyFont="1" applyFill="1" applyBorder="1" applyAlignment="1">
      <alignment horizontal="left" vertical="top" wrapText="1"/>
    </xf>
    <xf numFmtId="0" fontId="26" fillId="2" borderId="23" xfId="0" applyFont="1" applyFill="1" applyBorder="1" applyAlignment="1">
      <alignment horizontal="left" vertical="top" wrapText="1"/>
    </xf>
    <xf numFmtId="0" fontId="28" fillId="0" borderId="22" xfId="0" applyFont="1" applyBorder="1" applyAlignment="1">
      <alignment horizontal="left" wrapText="1"/>
    </xf>
    <xf numFmtId="0" fontId="28" fillId="0" borderId="18" xfId="0" applyFont="1" applyBorder="1" applyAlignment="1">
      <alignment horizontal="left" wrapText="1"/>
    </xf>
    <xf numFmtId="0" fontId="28" fillId="0" borderId="23" xfId="0" applyFont="1" applyBorder="1" applyAlignment="1">
      <alignment horizontal="left" wrapText="1"/>
    </xf>
    <xf numFmtId="0" fontId="32" fillId="2" borderId="17" xfId="0" applyFont="1" applyFill="1" applyBorder="1" applyAlignment="1">
      <alignment horizontal="left" vertical="top" wrapText="1"/>
    </xf>
    <xf numFmtId="0" fontId="32" fillId="2" borderId="18" xfId="0" applyFont="1" applyFill="1" applyBorder="1" applyAlignment="1">
      <alignment horizontal="left" vertical="top" wrapText="1"/>
    </xf>
    <xf numFmtId="0" fontId="32" fillId="2" borderId="23" xfId="0" applyFont="1" applyFill="1" applyBorder="1" applyAlignment="1">
      <alignment horizontal="left" vertical="top" wrapText="1"/>
    </xf>
    <xf numFmtId="0" fontId="32" fillId="4" borderId="17" xfId="0" applyFont="1" applyFill="1" applyBorder="1" applyAlignment="1">
      <alignment horizontal="center" vertical="top" wrapText="1"/>
    </xf>
    <xf numFmtId="0" fontId="32" fillId="4" borderId="18" xfId="0" applyFont="1" applyFill="1" applyBorder="1" applyAlignment="1">
      <alignment horizontal="center" vertical="top" wrapText="1"/>
    </xf>
    <xf numFmtId="0" fontId="32" fillId="4" borderId="19" xfId="0" applyFont="1" applyFill="1" applyBorder="1" applyAlignment="1">
      <alignment horizontal="center" vertical="top" wrapText="1"/>
    </xf>
    <xf numFmtId="0" fontId="32" fillId="2" borderId="48" xfId="0" applyFont="1" applyFill="1" applyBorder="1" applyAlignment="1">
      <alignment horizontal="left" vertical="top" wrapText="1"/>
    </xf>
    <xf numFmtId="0" fontId="32" fillId="2" borderId="28" xfId="0" applyFont="1" applyFill="1" applyBorder="1" applyAlignment="1">
      <alignment horizontal="left" vertical="top" wrapText="1"/>
    </xf>
    <xf numFmtId="0" fontId="32" fillId="2" borderId="29" xfId="0" applyFont="1" applyFill="1" applyBorder="1" applyAlignment="1">
      <alignment horizontal="left" vertical="top" wrapText="1"/>
    </xf>
    <xf numFmtId="0" fontId="28" fillId="0" borderId="27" xfId="0" applyFont="1" applyBorder="1" applyAlignment="1">
      <alignment horizontal="left" wrapText="1"/>
    </xf>
    <xf numFmtId="0" fontId="28" fillId="0" borderId="28" xfId="0" applyFont="1" applyBorder="1" applyAlignment="1">
      <alignment horizontal="left" wrapText="1"/>
    </xf>
    <xf numFmtId="0" fontId="28" fillId="0" borderId="29" xfId="0" applyFont="1" applyBorder="1" applyAlignment="1">
      <alignment horizontal="left" wrapText="1"/>
    </xf>
    <xf numFmtId="0" fontId="28" fillId="7" borderId="3" xfId="0" applyFont="1" applyFill="1" applyBorder="1" applyAlignment="1">
      <alignment horizontal="left" vertical="top" wrapText="1"/>
    </xf>
    <xf numFmtId="0" fontId="28" fillId="7" borderId="4" xfId="0" applyFont="1" applyFill="1" applyBorder="1" applyAlignment="1">
      <alignment horizontal="left" vertical="top" wrapText="1"/>
    </xf>
    <xf numFmtId="0" fontId="28" fillId="7" borderId="5" xfId="0" applyFont="1" applyFill="1" applyBorder="1" applyAlignment="1">
      <alignment horizontal="left" vertical="top" wrapText="1"/>
    </xf>
    <xf numFmtId="0" fontId="28" fillId="6" borderId="3" xfId="0" applyFont="1" applyFill="1" applyBorder="1" applyAlignment="1">
      <alignment horizontal="left" vertical="top" wrapText="1"/>
    </xf>
    <xf numFmtId="0" fontId="28" fillId="6" borderId="4" xfId="0" applyFont="1" applyFill="1" applyBorder="1" applyAlignment="1">
      <alignment horizontal="left" vertical="top" wrapText="1"/>
    </xf>
    <xf numFmtId="0" fontId="28" fillId="6" borderId="5" xfId="0" applyFont="1" applyFill="1" applyBorder="1" applyAlignment="1">
      <alignment horizontal="left" vertical="top" wrapText="1"/>
    </xf>
    <xf numFmtId="0" fontId="26" fillId="2" borderId="14" xfId="0" applyFont="1" applyFill="1" applyBorder="1" applyAlignment="1">
      <alignment horizontal="left" vertical="top" wrapText="1"/>
    </xf>
    <xf numFmtId="0" fontId="26" fillId="2" borderId="15" xfId="0" applyFont="1" applyFill="1" applyBorder="1" applyAlignment="1">
      <alignment horizontal="left" vertical="top" wrapText="1"/>
    </xf>
    <xf numFmtId="0" fontId="26" fillId="2" borderId="33" xfId="0" applyFont="1" applyFill="1" applyBorder="1" applyAlignment="1">
      <alignment horizontal="left" vertical="top" wrapText="1"/>
    </xf>
    <xf numFmtId="0" fontId="28" fillId="0" borderId="32" xfId="0" applyFont="1" applyBorder="1" applyAlignment="1">
      <alignment horizontal="left" wrapText="1"/>
    </xf>
    <xf numFmtId="0" fontId="28" fillId="0" borderId="15" xfId="0" applyFont="1" applyBorder="1" applyAlignment="1">
      <alignment horizontal="left" wrapText="1"/>
    </xf>
    <xf numFmtId="0" fontId="28" fillId="0" borderId="33" xfId="0" applyFont="1" applyBorder="1" applyAlignment="1">
      <alignment horizontal="left" wrapText="1"/>
    </xf>
    <xf numFmtId="0" fontId="5" fillId="2" borderId="6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 vertical="top" wrapText="1"/>
    </xf>
    <xf numFmtId="0" fontId="5" fillId="2" borderId="49" xfId="0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4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5" fillId="2" borderId="12" xfId="0" applyFont="1" applyFill="1" applyBorder="1" applyAlignment="1">
      <alignment horizontal="left" vertical="top" wrapText="1"/>
    </xf>
    <xf numFmtId="0" fontId="5" fillId="2" borderId="50" xfId="0" applyFont="1" applyFill="1" applyBorder="1" applyAlignment="1">
      <alignment horizontal="left" vertical="top" wrapText="1"/>
    </xf>
    <xf numFmtId="0" fontId="1" fillId="2" borderId="51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2" borderId="49" xfId="0" applyFont="1" applyFill="1" applyBorder="1" applyAlignment="1">
      <alignment horizontal="center" vertical="top" wrapText="1"/>
    </xf>
    <xf numFmtId="0" fontId="1" fillId="2" borderId="40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41" xfId="0" applyFont="1" applyFill="1" applyBorder="1" applyAlignment="1">
      <alignment horizontal="center" vertical="top" wrapText="1"/>
    </xf>
    <xf numFmtId="0" fontId="1" fillId="2" borderId="52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50" xfId="0" applyFont="1" applyFill="1" applyBorder="1" applyAlignment="1">
      <alignment horizontal="center" vertical="top" wrapText="1"/>
    </xf>
    <xf numFmtId="0" fontId="13" fillId="2" borderId="37" xfId="0" applyFont="1" applyFill="1" applyBorder="1" applyAlignment="1">
      <alignment horizontal="left" vertical="center" wrapText="1"/>
    </xf>
    <xf numFmtId="0" fontId="13" fillId="2" borderId="38" xfId="0" applyFont="1" applyFill="1" applyBorder="1" applyAlignment="1">
      <alignment horizontal="left" vertical="center" wrapText="1"/>
    </xf>
    <xf numFmtId="0" fontId="13" fillId="2" borderId="39" xfId="0" applyFont="1" applyFill="1" applyBorder="1" applyAlignment="1">
      <alignment horizontal="left" vertical="center" wrapText="1"/>
    </xf>
    <xf numFmtId="0" fontId="13" fillId="2" borderId="52" xfId="0" applyFont="1" applyFill="1" applyBorder="1" applyAlignment="1">
      <alignment horizontal="left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13" fillId="2" borderId="50" xfId="0" applyFont="1" applyFill="1" applyBorder="1" applyAlignment="1">
      <alignment horizontal="left" vertical="center" wrapText="1"/>
    </xf>
    <xf numFmtId="0" fontId="17" fillId="2" borderId="22" xfId="0" applyFont="1" applyFill="1" applyBorder="1" applyAlignment="1">
      <alignment horizontal="center" vertical="top" wrapText="1"/>
    </xf>
    <xf numFmtId="0" fontId="17" fillId="2" borderId="18" xfId="0" applyFont="1" applyFill="1" applyBorder="1" applyAlignment="1">
      <alignment horizontal="center" vertical="top" wrapText="1"/>
    </xf>
    <xf numFmtId="0" fontId="17" fillId="2" borderId="23" xfId="0" applyFont="1" applyFill="1" applyBorder="1" applyAlignment="1">
      <alignment horizontal="center" vertical="top" wrapText="1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top"/>
    </xf>
    <xf numFmtId="0" fontId="5" fillId="2" borderId="7" xfId="0" applyFont="1" applyFill="1" applyBorder="1" applyAlignment="1">
      <alignment horizontal="left" vertical="top"/>
    </xf>
    <xf numFmtId="0" fontId="5" fillId="2" borderId="49" xfId="0" applyFont="1" applyFill="1" applyBorder="1" applyAlignment="1">
      <alignment horizontal="left" vertical="top"/>
    </xf>
    <xf numFmtId="0" fontId="5" fillId="2" borderId="9" xfId="0" applyFont="1" applyFill="1" applyBorder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5" fillId="2" borderId="41" xfId="0" applyFont="1" applyFill="1" applyBorder="1" applyAlignment="1">
      <alignment horizontal="left" vertical="top"/>
    </xf>
    <xf numFmtId="0" fontId="5" fillId="2" borderId="11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top"/>
    </xf>
    <xf numFmtId="0" fontId="5" fillId="2" borderId="50" xfId="0" applyFont="1" applyFill="1" applyBorder="1" applyAlignment="1">
      <alignment horizontal="left" vertical="top"/>
    </xf>
    <xf numFmtId="0" fontId="1" fillId="2" borderId="32" xfId="0" applyFont="1" applyFill="1" applyBorder="1" applyAlignment="1">
      <alignment horizontal="left" vertical="top" wrapText="1"/>
    </xf>
    <xf numFmtId="0" fontId="1" fillId="2" borderId="37" xfId="0" applyFont="1" applyFill="1" applyBorder="1" applyAlignment="1">
      <alignment horizontal="left" vertical="center" wrapText="1"/>
    </xf>
    <xf numFmtId="0" fontId="1" fillId="2" borderId="52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50" xfId="0" applyFont="1" applyFill="1" applyBorder="1" applyAlignment="1">
      <alignment horizontal="left" vertical="center" wrapText="1"/>
    </xf>
    <xf numFmtId="0" fontId="5" fillId="2" borderId="48" xfId="0" applyFont="1" applyFill="1" applyBorder="1" applyAlignment="1">
      <alignment horizontal="left" vertical="top"/>
    </xf>
    <xf numFmtId="0" fontId="5" fillId="2" borderId="28" xfId="0" applyFont="1" applyFill="1" applyBorder="1" applyAlignment="1">
      <alignment horizontal="left" vertical="top"/>
    </xf>
    <xf numFmtId="0" fontId="5" fillId="2" borderId="29" xfId="0" applyFont="1" applyFill="1" applyBorder="1" applyAlignment="1">
      <alignment horizontal="left" vertical="top"/>
    </xf>
    <xf numFmtId="0" fontId="5" fillId="7" borderId="3" xfId="0" applyFont="1" applyFill="1" applyBorder="1" applyAlignment="1">
      <alignment horizontal="left" vertical="top"/>
    </xf>
    <xf numFmtId="0" fontId="5" fillId="7" borderId="4" xfId="0" applyFont="1" applyFill="1" applyBorder="1" applyAlignment="1">
      <alignment horizontal="left" vertical="top"/>
    </xf>
    <xf numFmtId="0" fontId="5" fillId="7" borderId="5" xfId="0" applyFont="1" applyFill="1" applyBorder="1" applyAlignment="1">
      <alignment horizontal="left" vertical="top"/>
    </xf>
    <xf numFmtId="0" fontId="5" fillId="7" borderId="3" xfId="0" applyFont="1" applyFill="1" applyBorder="1" applyAlignment="1">
      <alignment horizontal="left" vertical="top" wrapText="1"/>
    </xf>
    <xf numFmtId="0" fontId="5" fillId="7" borderId="4" xfId="0" applyFont="1" applyFill="1" applyBorder="1" applyAlignment="1">
      <alignment horizontal="left" vertical="top" wrapText="1"/>
    </xf>
    <xf numFmtId="0" fontId="5" fillId="7" borderId="5" xfId="0" applyFont="1" applyFill="1" applyBorder="1" applyAlignment="1">
      <alignment horizontal="left" vertical="top" wrapText="1"/>
    </xf>
    <xf numFmtId="0" fontId="17" fillId="0" borderId="32" xfId="0" applyFont="1" applyBorder="1" applyAlignment="1">
      <alignment horizontal="left" wrapText="1"/>
    </xf>
    <xf numFmtId="0" fontId="17" fillId="0" borderId="15" xfId="0" applyFont="1" applyBorder="1" applyAlignment="1">
      <alignment horizontal="left" wrapText="1"/>
    </xf>
    <xf numFmtId="0" fontId="17" fillId="0" borderId="33" xfId="0" applyFont="1" applyBorder="1" applyAlignment="1">
      <alignment horizontal="left" wrapText="1"/>
    </xf>
    <xf numFmtId="0" fontId="17" fillId="0" borderId="16" xfId="0" applyFont="1" applyBorder="1" applyAlignment="1">
      <alignment horizontal="left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5" fillId="4" borderId="23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15" fillId="4" borderId="23" xfId="0" applyFont="1" applyFill="1" applyBorder="1" applyAlignment="1">
      <alignment horizontal="left" vertical="center" wrapText="1"/>
    </xf>
    <xf numFmtId="0" fontId="1" fillId="20" borderId="22" xfId="0" applyFont="1" applyFill="1" applyBorder="1" applyAlignment="1">
      <alignment horizontal="center" vertical="top" wrapText="1"/>
    </xf>
    <xf numFmtId="0" fontId="1" fillId="20" borderId="18" xfId="0" applyFont="1" applyFill="1" applyBorder="1" applyAlignment="1">
      <alignment horizontal="center" vertical="top" wrapText="1"/>
    </xf>
    <xf numFmtId="0" fontId="1" fillId="20" borderId="19" xfId="0" applyFont="1" applyFill="1" applyBorder="1" applyAlignment="1">
      <alignment horizontal="center" vertical="top" wrapText="1"/>
    </xf>
    <xf numFmtId="0" fontId="2" fillId="2" borderId="17" xfId="0" applyFont="1" applyFill="1" applyBorder="1" applyAlignment="1">
      <alignment horizontal="left" vertical="top" wrapText="1"/>
    </xf>
    <xf numFmtId="0" fontId="17" fillId="4" borderId="17" xfId="0" applyFont="1" applyFill="1" applyBorder="1" applyAlignment="1">
      <alignment horizontal="left" wrapText="1"/>
    </xf>
    <xf numFmtId="0" fontId="17" fillId="4" borderId="18" xfId="0" applyFont="1" applyFill="1" applyBorder="1" applyAlignment="1">
      <alignment horizontal="left" wrapText="1"/>
    </xf>
    <xf numFmtId="0" fontId="17" fillId="4" borderId="19" xfId="0" applyFont="1" applyFill="1" applyBorder="1" applyAlignment="1">
      <alignment horizontal="left" wrapText="1"/>
    </xf>
    <xf numFmtId="0" fontId="13" fillId="2" borderId="48" xfId="0" applyFont="1" applyFill="1" applyBorder="1" applyAlignment="1">
      <alignment horizontal="left" vertical="top" wrapText="1"/>
    </xf>
    <xf numFmtId="0" fontId="17" fillId="20" borderId="27" xfId="0" applyFont="1" applyFill="1" applyBorder="1" applyAlignment="1">
      <alignment horizontal="left" wrapText="1"/>
    </xf>
    <xf numFmtId="0" fontId="17" fillId="20" borderId="28" xfId="0" applyFont="1" applyFill="1" applyBorder="1" applyAlignment="1">
      <alignment horizontal="left" wrapText="1"/>
    </xf>
    <xf numFmtId="0" fontId="17" fillId="20" borderId="29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7" fillId="2" borderId="3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7" fillId="0" borderId="3" xfId="0" applyFont="1" applyBorder="1" applyAlignment="1">
      <alignment horizontal="left" wrapText="1"/>
    </xf>
    <xf numFmtId="0" fontId="17" fillId="0" borderId="4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1" fontId="25" fillId="2" borderId="58" xfId="0" applyNumberFormat="1" applyFont="1" applyFill="1" applyBorder="1" applyAlignment="1">
      <alignment horizontal="left" vertical="center" shrinkToFit="1"/>
    </xf>
    <xf numFmtId="1" fontId="25" fillId="2" borderId="60" xfId="0" applyNumberFormat="1" applyFont="1" applyFill="1" applyBorder="1" applyAlignment="1">
      <alignment horizontal="left" vertical="center" shrinkToFit="1"/>
    </xf>
    <xf numFmtId="0" fontId="17" fillId="0" borderId="58" xfId="0" applyFont="1" applyBorder="1" applyAlignment="1">
      <alignment horizontal="left" vertical="top" wrapText="1"/>
    </xf>
    <xf numFmtId="0" fontId="17" fillId="0" borderId="60" xfId="0" applyFont="1" applyBorder="1" applyAlignment="1">
      <alignment horizontal="left" vertical="top" wrapText="1"/>
    </xf>
    <xf numFmtId="0" fontId="13" fillId="2" borderId="6" xfId="0" applyFont="1" applyFill="1" applyBorder="1" applyAlignment="1">
      <alignment horizontal="left" vertical="top" wrapText="1"/>
    </xf>
    <xf numFmtId="0" fontId="13" fillId="2" borderId="8" xfId="0" applyFont="1" applyFill="1" applyBorder="1" applyAlignment="1">
      <alignment horizontal="left" vertical="top" wrapText="1"/>
    </xf>
    <xf numFmtId="0" fontId="13" fillId="2" borderId="56" xfId="0" applyFont="1" applyFill="1" applyBorder="1" applyAlignment="1">
      <alignment horizontal="left" vertical="top" wrapText="1"/>
    </xf>
    <xf numFmtId="0" fontId="13" fillId="2" borderId="47" xfId="0" applyFont="1" applyFill="1" applyBorder="1" applyAlignment="1">
      <alignment horizontal="left" vertical="top" wrapText="1"/>
    </xf>
    <xf numFmtId="1" fontId="25" fillId="2" borderId="6" xfId="0" applyNumberFormat="1" applyFont="1" applyFill="1" applyBorder="1" applyAlignment="1">
      <alignment horizontal="center" vertical="center" shrinkToFit="1"/>
    </xf>
    <xf numFmtId="1" fontId="25" fillId="2" borderId="8" xfId="0" applyNumberFormat="1" applyFont="1" applyFill="1" applyBorder="1" applyAlignment="1">
      <alignment horizontal="center" vertical="center" shrinkToFit="1"/>
    </xf>
    <xf numFmtId="1" fontId="25" fillId="2" borderId="56" xfId="0" applyNumberFormat="1" applyFont="1" applyFill="1" applyBorder="1" applyAlignment="1">
      <alignment horizontal="center" vertical="center" shrinkToFit="1"/>
    </xf>
    <xf numFmtId="1" fontId="25" fillId="2" borderId="47" xfId="0" applyNumberFormat="1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center" wrapText="1" indent="2"/>
    </xf>
    <xf numFmtId="0" fontId="13" fillId="2" borderId="4" xfId="0" applyFont="1" applyFill="1" applyBorder="1" applyAlignment="1">
      <alignment horizontal="left" vertical="center" wrapText="1" indent="2"/>
    </xf>
    <xf numFmtId="0" fontId="13" fillId="2" borderId="5" xfId="0" applyFont="1" applyFill="1" applyBorder="1" applyAlignment="1">
      <alignment horizontal="left" vertical="center" wrapText="1" indent="2"/>
    </xf>
    <xf numFmtId="1" fontId="25" fillId="2" borderId="3" xfId="0" applyNumberFormat="1" applyFont="1" applyFill="1" applyBorder="1" applyAlignment="1">
      <alignment horizontal="center" vertical="top" shrinkToFit="1"/>
    </xf>
    <xf numFmtId="1" fontId="25" fillId="2" borderId="5" xfId="0" applyNumberFormat="1" applyFont="1" applyFill="1" applyBorder="1" applyAlignment="1">
      <alignment horizontal="center" vertical="top" shrinkToFit="1"/>
    </xf>
    <xf numFmtId="0" fontId="17" fillId="0" borderId="3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 indent="1"/>
    </xf>
    <xf numFmtId="0" fontId="13" fillId="2" borderId="5" xfId="0" applyFont="1" applyFill="1" applyBorder="1" applyAlignment="1">
      <alignment horizontal="left" vertical="top" wrapText="1" indent="1"/>
    </xf>
    <xf numFmtId="0" fontId="13" fillId="2" borderId="3" xfId="0" applyFont="1" applyFill="1" applyBorder="1" applyAlignment="1">
      <alignment horizontal="left" vertical="top" wrapText="1" indent="3"/>
    </xf>
    <xf numFmtId="0" fontId="13" fillId="2" borderId="4" xfId="0" applyFont="1" applyFill="1" applyBorder="1" applyAlignment="1">
      <alignment horizontal="left" vertical="top" wrapText="1" indent="3"/>
    </xf>
    <xf numFmtId="0" fontId="13" fillId="2" borderId="5" xfId="0" applyFont="1" applyFill="1" applyBorder="1" applyAlignment="1">
      <alignment horizontal="left" vertical="top" wrapText="1" indent="3"/>
    </xf>
    <xf numFmtId="0" fontId="13" fillId="2" borderId="3" xfId="0" applyFont="1" applyFill="1" applyBorder="1" applyAlignment="1">
      <alignment horizontal="left" vertical="top" wrapText="1" indent="2"/>
    </xf>
    <xf numFmtId="0" fontId="13" fillId="2" borderId="4" xfId="0" applyFont="1" applyFill="1" applyBorder="1" applyAlignment="1">
      <alignment horizontal="left" vertical="top" wrapText="1" indent="2"/>
    </xf>
    <xf numFmtId="0" fontId="13" fillId="2" borderId="5" xfId="0" applyFont="1" applyFill="1" applyBorder="1" applyAlignment="1">
      <alignment horizontal="left" vertical="top" wrapText="1" indent="2"/>
    </xf>
    <xf numFmtId="0" fontId="13" fillId="2" borderId="4" xfId="0" applyFont="1" applyFill="1" applyBorder="1" applyAlignment="1">
      <alignment horizontal="left" vertical="top" wrapText="1" indent="1"/>
    </xf>
    <xf numFmtId="1" fontId="25" fillId="2" borderId="4" xfId="0" applyNumberFormat="1" applyFont="1" applyFill="1" applyBorder="1" applyAlignment="1">
      <alignment horizontal="center" vertical="top" shrinkToFit="1"/>
    </xf>
    <xf numFmtId="0" fontId="38" fillId="2" borderId="1" xfId="0" applyFont="1" applyFill="1" applyBorder="1" applyAlignment="1">
      <alignment horizontal="center" vertical="top" wrapText="1"/>
    </xf>
    <xf numFmtId="0" fontId="37" fillId="2" borderId="1" xfId="0" applyFont="1" applyFill="1" applyBorder="1" applyAlignment="1">
      <alignment horizontal="center" vertical="top" wrapText="1"/>
    </xf>
    <xf numFmtId="0" fontId="70" fillId="20" borderId="1" xfId="0" applyFont="1" applyFill="1" applyBorder="1" applyAlignment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2" borderId="58" xfId="0" applyFont="1" applyFill="1" applyBorder="1" applyAlignment="1">
      <alignment horizontal="center" vertical="center" textRotation="90" wrapText="1"/>
    </xf>
    <xf numFmtId="0" fontId="17" fillId="2" borderId="59" xfId="0" applyFont="1" applyFill="1" applyBorder="1" applyAlignment="1">
      <alignment horizontal="center" vertical="center" textRotation="90" wrapText="1"/>
    </xf>
    <xf numFmtId="0" fontId="17" fillId="2" borderId="60" xfId="0" applyFont="1" applyFill="1" applyBorder="1" applyAlignment="1">
      <alignment horizontal="center" vertical="center" textRotation="90" wrapText="1"/>
    </xf>
    <xf numFmtId="0" fontId="13" fillId="2" borderId="58" xfId="0" applyFont="1" applyFill="1" applyBorder="1" applyAlignment="1">
      <alignment horizontal="left" textRotation="90" wrapText="1"/>
    </xf>
    <xf numFmtId="0" fontId="13" fillId="2" borderId="59" xfId="0" applyFont="1" applyFill="1" applyBorder="1" applyAlignment="1">
      <alignment horizontal="left" textRotation="90" wrapText="1"/>
    </xf>
    <xf numFmtId="0" fontId="13" fillId="2" borderId="60" xfId="0" applyFont="1" applyFill="1" applyBorder="1" applyAlignment="1">
      <alignment horizontal="left" textRotation="90" wrapText="1"/>
    </xf>
    <xf numFmtId="0" fontId="17" fillId="2" borderId="6" xfId="0" applyFont="1" applyFill="1" applyBorder="1" applyAlignment="1">
      <alignment horizontal="center" vertical="top" wrapText="1"/>
    </xf>
    <xf numFmtId="0" fontId="17" fillId="2" borderId="7" xfId="0" applyFont="1" applyFill="1" applyBorder="1" applyAlignment="1">
      <alignment horizontal="center" vertical="top" wrapText="1"/>
    </xf>
    <xf numFmtId="0" fontId="17" fillId="2" borderId="8" xfId="0" applyFont="1" applyFill="1" applyBorder="1" applyAlignment="1">
      <alignment horizontal="center" vertical="top" wrapText="1"/>
    </xf>
    <xf numFmtId="0" fontId="17" fillId="2" borderId="56" xfId="0" applyFont="1" applyFill="1" applyBorder="1" applyAlignment="1">
      <alignment horizontal="center" vertical="top" wrapText="1"/>
    </xf>
    <xf numFmtId="0" fontId="17" fillId="2" borderId="1" xfId="0" applyFont="1" applyFill="1" applyBorder="1" applyAlignment="1">
      <alignment horizontal="center" vertical="top" wrapText="1"/>
    </xf>
    <xf numFmtId="0" fontId="17" fillId="2" borderId="47" xfId="0" applyFont="1" applyFill="1" applyBorder="1" applyAlignment="1">
      <alignment horizontal="center" vertical="top" wrapText="1"/>
    </xf>
    <xf numFmtId="0" fontId="17" fillId="2" borderId="8" xfId="0" applyFont="1" applyFill="1" applyBorder="1" applyAlignment="1">
      <alignment horizontal="left" vertical="top" wrapText="1"/>
    </xf>
    <xf numFmtId="0" fontId="17" fillId="2" borderId="56" xfId="0" applyFont="1" applyFill="1" applyBorder="1" applyAlignment="1">
      <alignment horizontal="left" vertical="top" wrapText="1"/>
    </xf>
    <xf numFmtId="0" fontId="17" fillId="2" borderId="47" xfId="0" applyFont="1" applyFill="1" applyBorder="1" applyAlignment="1">
      <alignment horizontal="left" vertical="top" wrapText="1"/>
    </xf>
    <xf numFmtId="0" fontId="13" fillId="2" borderId="6" xfId="0" applyFont="1" applyFill="1" applyBorder="1" applyAlignment="1">
      <alignment horizontal="left" textRotation="90" wrapText="1"/>
    </xf>
    <xf numFmtId="0" fontId="13" fillId="2" borderId="8" xfId="0" applyFont="1" applyFill="1" applyBorder="1" applyAlignment="1">
      <alignment horizontal="left" textRotation="90" wrapText="1"/>
    </xf>
    <xf numFmtId="0" fontId="13" fillId="2" borderId="9" xfId="0" applyFont="1" applyFill="1" applyBorder="1" applyAlignment="1">
      <alignment horizontal="left" textRotation="90" wrapText="1"/>
    </xf>
    <xf numFmtId="0" fontId="13" fillId="2" borderId="10" xfId="0" applyFont="1" applyFill="1" applyBorder="1" applyAlignment="1">
      <alignment horizontal="left" textRotation="90" wrapText="1"/>
    </xf>
    <xf numFmtId="0" fontId="13" fillId="2" borderId="56" xfId="0" applyFont="1" applyFill="1" applyBorder="1" applyAlignment="1">
      <alignment horizontal="left" textRotation="90" wrapText="1"/>
    </xf>
    <xf numFmtId="0" fontId="13" fillId="2" borderId="47" xfId="0" applyFont="1" applyFill="1" applyBorder="1" applyAlignment="1">
      <alignment horizontal="left" textRotation="90" wrapText="1"/>
    </xf>
    <xf numFmtId="0" fontId="15" fillId="2" borderId="58" xfId="0" applyFont="1" applyFill="1" applyBorder="1" applyAlignment="1">
      <alignment horizontal="left" textRotation="90" wrapText="1"/>
    </xf>
    <xf numFmtId="0" fontId="15" fillId="2" borderId="59" xfId="0" applyFont="1" applyFill="1" applyBorder="1" applyAlignment="1">
      <alignment horizontal="left" textRotation="90" wrapText="1"/>
    </xf>
    <xf numFmtId="0" fontId="15" fillId="2" borderId="60" xfId="0" applyFont="1" applyFill="1" applyBorder="1" applyAlignment="1">
      <alignment horizontal="left" textRotation="90" wrapText="1"/>
    </xf>
    <xf numFmtId="0" fontId="13" fillId="2" borderId="6" xfId="0" applyFont="1" applyFill="1" applyBorder="1" applyAlignment="1">
      <alignment horizontal="left" vertical="center" wrapText="1" indent="2"/>
    </xf>
    <xf numFmtId="0" fontId="13" fillId="2" borderId="7" xfId="0" applyFont="1" applyFill="1" applyBorder="1" applyAlignment="1">
      <alignment horizontal="left" vertical="center" wrapText="1" indent="2"/>
    </xf>
    <xf numFmtId="0" fontId="13" fillId="2" borderId="8" xfId="0" applyFont="1" applyFill="1" applyBorder="1" applyAlignment="1">
      <alignment horizontal="left" vertical="center" wrapText="1" indent="2"/>
    </xf>
    <xf numFmtId="0" fontId="13" fillId="2" borderId="9" xfId="0" applyFont="1" applyFill="1" applyBorder="1" applyAlignment="1">
      <alignment horizontal="left" vertical="center" wrapText="1" indent="2"/>
    </xf>
    <xf numFmtId="0" fontId="13" fillId="2" borderId="0" xfId="0" applyFont="1" applyFill="1" applyAlignment="1">
      <alignment horizontal="left" vertical="center" wrapText="1" indent="2"/>
    </xf>
    <xf numFmtId="0" fontId="13" fillId="2" borderId="10" xfId="0" applyFont="1" applyFill="1" applyBorder="1" applyAlignment="1">
      <alignment horizontal="left" vertical="center" wrapText="1" indent="2"/>
    </xf>
    <xf numFmtId="0" fontId="13" fillId="2" borderId="56" xfId="0" applyFont="1" applyFill="1" applyBorder="1" applyAlignment="1">
      <alignment horizontal="left" vertical="center" wrapText="1" indent="2"/>
    </xf>
    <xf numFmtId="0" fontId="13" fillId="2" borderId="1" xfId="0" applyFont="1" applyFill="1" applyBorder="1" applyAlignment="1">
      <alignment horizontal="left" vertical="center" wrapText="1" indent="2"/>
    </xf>
    <xf numFmtId="0" fontId="13" fillId="2" borderId="47" xfId="0" applyFont="1" applyFill="1" applyBorder="1" applyAlignment="1">
      <alignment horizontal="left" vertical="center" wrapText="1" indent="2"/>
    </xf>
    <xf numFmtId="1" fontId="25" fillId="2" borderId="9" xfId="0" applyNumberFormat="1" applyFont="1" applyFill="1" applyBorder="1" applyAlignment="1">
      <alignment horizontal="center" vertical="center" shrinkToFit="1"/>
    </xf>
    <xf numFmtId="1" fontId="25" fillId="2" borderId="10" xfId="0" applyNumberFormat="1" applyFont="1" applyFill="1" applyBorder="1" applyAlignment="1">
      <alignment horizontal="center" vertical="center" shrinkToFit="1"/>
    </xf>
    <xf numFmtId="0" fontId="17" fillId="0" borderId="6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17" fillId="0" borderId="56" xfId="0" applyFont="1" applyBorder="1" applyAlignment="1">
      <alignment horizontal="left" vertical="top" wrapText="1"/>
    </xf>
    <xf numFmtId="0" fontId="17" fillId="0" borderId="47" xfId="0" applyFont="1" applyBorder="1" applyAlignment="1">
      <alignment horizontal="left" vertical="top" wrapText="1"/>
    </xf>
    <xf numFmtId="0" fontId="17" fillId="0" borderId="7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3" fillId="2" borderId="6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left" vertical="center" wrapText="1" indent="1"/>
    </xf>
    <xf numFmtId="0" fontId="13" fillId="2" borderId="8" xfId="0" applyFont="1" applyFill="1" applyBorder="1" applyAlignment="1">
      <alignment horizontal="left" vertical="center" wrapText="1" indent="1"/>
    </xf>
    <xf numFmtId="0" fontId="13" fillId="2" borderId="56" xfId="0" applyFont="1" applyFill="1" applyBorder="1" applyAlignment="1">
      <alignment horizontal="left" vertical="center" wrapText="1" indent="1"/>
    </xf>
    <xf numFmtId="0" fontId="13" fillId="2" borderId="1" xfId="0" applyFont="1" applyFill="1" applyBorder="1" applyAlignment="1">
      <alignment horizontal="left" vertical="center" wrapText="1" indent="1"/>
    </xf>
    <xf numFmtId="0" fontId="13" fillId="2" borderId="47" xfId="0" applyFont="1" applyFill="1" applyBorder="1" applyAlignment="1">
      <alignment horizontal="left" vertical="center" wrapText="1" indent="1"/>
    </xf>
  </cellXfs>
  <cellStyles count="7">
    <cellStyle name="Hipervínculo" xfId="6" builtinId="8"/>
    <cellStyle name="Millares 3" xfId="4" xr:uid="{0645C2FD-5FF8-4B1D-B364-01123D09908F}"/>
    <cellStyle name="Moneda" xfId="1" builtinId="4"/>
    <cellStyle name="Normal" xfId="0" builtinId="0"/>
    <cellStyle name="Normal 2 2" xfId="3" xr:uid="{E38BB505-E3E3-4214-ACD1-A38D4E64F2F9}"/>
    <cellStyle name="Normal 2 3" xfId="5" xr:uid="{18C4A5B3-F0C0-44F5-B08C-9FA262010F28}"/>
    <cellStyle name="Porcentaje" xfId="2" builtinId="5"/>
  </cellStyles>
  <dxfs count="0"/>
  <tableStyles count="1" defaultTableStyle="TableStyleMedium9" defaultPivotStyle="PivotStyleLight16">
    <tableStyle name="Invisible" pivot="0" table="0" count="0" xr9:uid="{9CAFFE42-7AA0-4DFA-94D2-08C8BD43E61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283029</xdr:colOff>
      <xdr:row>0</xdr:row>
      <xdr:rowOff>0</xdr:rowOff>
    </xdr:from>
    <xdr:to>
      <xdr:col>19</xdr:col>
      <xdr:colOff>625929</xdr:colOff>
      <xdr:row>21</xdr:row>
      <xdr:rowOff>205467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10F56BF-674A-0EE6-1B66-6F21FB1F5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3886" y="0"/>
          <a:ext cx="4261757" cy="4288971"/>
        </a:xfrm>
        <a:prstGeom prst="rect">
          <a:avLst/>
        </a:prstGeom>
      </xdr:spPr>
    </xdr:pic>
    <xdr:clientData/>
  </xdr:twoCellAnchor>
  <xdr:twoCellAnchor editAs="oneCell">
    <xdr:from>
      <xdr:col>3</xdr:col>
      <xdr:colOff>176892</xdr:colOff>
      <xdr:row>0</xdr:row>
      <xdr:rowOff>0</xdr:rowOff>
    </xdr:from>
    <xdr:to>
      <xdr:col>9</xdr:col>
      <xdr:colOff>519791</xdr:colOff>
      <xdr:row>21</xdr:row>
      <xdr:rowOff>206828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7DC00D-6B4C-A498-3195-161C4CD86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02017" y="0"/>
          <a:ext cx="4261757" cy="42889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256541</xdr:colOff>
      <xdr:row>41</xdr:row>
      <xdr:rowOff>63494</xdr:rowOff>
    </xdr:from>
    <xdr:to>
      <xdr:col>39</xdr:col>
      <xdr:colOff>71438</xdr:colOff>
      <xdr:row>45</xdr:row>
      <xdr:rowOff>68317</xdr:rowOff>
    </xdr:to>
    <xdr:sp macro="" textlink="">
      <xdr:nvSpPr>
        <xdr:cNvPr id="2" name="Rectángulo redondeado 20">
          <a:extLst>
            <a:ext uri="{FF2B5EF4-FFF2-40B4-BE49-F238E27FC236}">
              <a16:creationId xmlns:a16="http://schemas.microsoft.com/office/drawing/2014/main" id="{E9AC97F6-BDC2-4E50-9E25-5546F9D682F3}"/>
            </a:ext>
          </a:extLst>
        </xdr:cNvPr>
        <xdr:cNvSpPr/>
      </xdr:nvSpPr>
      <xdr:spPr bwMode="auto">
        <a:xfrm>
          <a:off x="10053684" y="7650837"/>
          <a:ext cx="631325" cy="745051"/>
        </a:xfrm>
        <a:prstGeom prst="roundRect">
          <a:avLst/>
        </a:prstGeom>
        <a:noFill/>
        <a:ln w="12700" cap="flat" cmpd="sng" algn="ctr">
          <a:solidFill>
            <a:srgbClr val="008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indent="0" algn="ctr"/>
          <a:r>
            <a:rPr lang="es-CL" sz="65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 el resultado es positivo, anótelo en el código 304 y luego trasladelo al código 31 de la línea 48</a:t>
          </a:r>
        </a:p>
        <a:p>
          <a:pPr marL="0" indent="0" algn="just"/>
          <a:endParaRPr lang="es-CL" sz="65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36</xdr:col>
      <xdr:colOff>365120</xdr:colOff>
      <xdr:row>37</xdr:row>
      <xdr:rowOff>71437</xdr:rowOff>
    </xdr:from>
    <xdr:to>
      <xdr:col>36</xdr:col>
      <xdr:colOff>492121</xdr:colOff>
      <xdr:row>45</xdr:row>
      <xdr:rowOff>95250</xdr:rowOff>
    </xdr:to>
    <xdr:sp macro="" textlink="">
      <xdr:nvSpPr>
        <xdr:cNvPr id="3" name="Cerrar corchete 2">
          <a:extLst>
            <a:ext uri="{FF2B5EF4-FFF2-40B4-BE49-F238E27FC236}">
              <a16:creationId xmlns:a16="http://schemas.microsoft.com/office/drawing/2014/main" id="{3BFC769B-6753-4779-9466-63A8B9792A78}"/>
            </a:ext>
          </a:extLst>
        </xdr:cNvPr>
        <xdr:cNvSpPr/>
      </xdr:nvSpPr>
      <xdr:spPr bwMode="auto">
        <a:xfrm flipH="1">
          <a:off x="10069735" y="6918551"/>
          <a:ext cx="1815" cy="1504270"/>
        </a:xfrm>
        <a:prstGeom prst="rightBracket">
          <a:avLst/>
        </a:prstGeom>
        <a:solidFill>
          <a:schemeClr val="bg1"/>
        </a:solidFill>
        <a:ln w="19050" cap="flat" cmpd="sng" algn="ctr">
          <a:solidFill>
            <a:srgbClr val="008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s-CL" sz="1100"/>
        </a:p>
      </xdr:txBody>
    </xdr:sp>
    <xdr:clientData/>
  </xdr:twoCellAnchor>
  <xdr:twoCellAnchor>
    <xdr:from>
      <xdr:col>36</xdr:col>
      <xdr:colOff>134939</xdr:colOff>
      <xdr:row>39</xdr:row>
      <xdr:rowOff>71441</xdr:rowOff>
    </xdr:from>
    <xdr:to>
      <xdr:col>36</xdr:col>
      <xdr:colOff>333378</xdr:colOff>
      <xdr:row>56</xdr:row>
      <xdr:rowOff>71437</xdr:rowOff>
    </xdr:to>
    <xdr:cxnSp macro="">
      <xdr:nvCxnSpPr>
        <xdr:cNvPr id="4" name="Conector angular 22">
          <a:extLst>
            <a:ext uri="{FF2B5EF4-FFF2-40B4-BE49-F238E27FC236}">
              <a16:creationId xmlns:a16="http://schemas.microsoft.com/office/drawing/2014/main" id="{E3EC3769-7F60-4505-B5BA-66FD5E4103EF}"/>
            </a:ext>
          </a:extLst>
        </xdr:cNvPr>
        <xdr:cNvCxnSpPr/>
      </xdr:nvCxnSpPr>
      <xdr:spPr bwMode="auto">
        <a:xfrm rot="5400000" flipH="1" flipV="1">
          <a:off x="8428382" y="8792370"/>
          <a:ext cx="3145967" cy="138568"/>
        </a:xfrm>
        <a:prstGeom prst="bentConnector3">
          <a:avLst>
            <a:gd name="adj1" fmla="val 100439"/>
          </a:avLst>
        </a:prstGeom>
        <a:solidFill>
          <a:srgbClr val="00FFFF"/>
        </a:solidFill>
        <a:ln w="9525" cap="flat" cmpd="sng" algn="ctr">
          <a:solidFill>
            <a:srgbClr val="008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36</xdr:col>
      <xdr:colOff>255914</xdr:colOff>
      <xdr:row>34</xdr:row>
      <xdr:rowOff>89338</xdr:rowOff>
    </xdr:from>
    <xdr:to>
      <xdr:col>39</xdr:col>
      <xdr:colOff>38100</xdr:colOff>
      <xdr:row>40</xdr:row>
      <xdr:rowOff>110360</xdr:rowOff>
    </xdr:to>
    <xdr:sp macro="" textlink="">
      <xdr:nvSpPr>
        <xdr:cNvPr id="5" name="Rectángulo redondeado 32">
          <a:extLst>
            <a:ext uri="{FF2B5EF4-FFF2-40B4-BE49-F238E27FC236}">
              <a16:creationId xmlns:a16="http://schemas.microsoft.com/office/drawing/2014/main" id="{15D97333-2832-491E-BA76-DFFE6ECB3498}"/>
            </a:ext>
          </a:extLst>
        </xdr:cNvPr>
        <xdr:cNvSpPr/>
      </xdr:nvSpPr>
      <xdr:spPr bwMode="auto">
        <a:xfrm>
          <a:off x="10053057" y="6381281"/>
          <a:ext cx="598614" cy="1131365"/>
        </a:xfrm>
        <a:prstGeom prst="roundRect">
          <a:avLst/>
        </a:prstGeom>
        <a:solidFill>
          <a:schemeClr val="bg1"/>
        </a:solidFill>
        <a:ln w="12700" cap="flat" cmpd="sng" algn="ctr">
          <a:solidFill>
            <a:srgbClr val="008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just"/>
          <a:r>
            <a:rPr lang="es-CL" sz="65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Si el resultado es negativo, anótelo en el código 304 con signo menos y vea las instrucciones </a:t>
          </a:r>
          <a:r>
            <a:rPr lang="es-CL" sz="650" b="0" cap="none" spc="0" baseline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 para la línea 47</a:t>
          </a:r>
        </a:p>
        <a:p>
          <a:pPr algn="just"/>
          <a:endParaRPr lang="es-CL" sz="6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34</xdr:col>
      <xdr:colOff>269865</xdr:colOff>
      <xdr:row>56</xdr:row>
      <xdr:rowOff>63500</xdr:rowOff>
    </xdr:from>
    <xdr:to>
      <xdr:col>36</xdr:col>
      <xdr:colOff>142875</xdr:colOff>
      <xdr:row>56</xdr:row>
      <xdr:rowOff>63504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3D1ABD6B-FE29-4FFA-8425-68F716494B4A}"/>
            </a:ext>
          </a:extLst>
        </xdr:cNvPr>
        <xdr:cNvCxnSpPr/>
      </xdr:nvCxnSpPr>
      <xdr:spPr bwMode="auto">
        <a:xfrm flipV="1">
          <a:off x="9522722" y="10426700"/>
          <a:ext cx="417296" cy="4"/>
        </a:xfrm>
        <a:prstGeom prst="line">
          <a:avLst/>
        </a:prstGeom>
        <a:solidFill>
          <a:srgbClr val="00FFFF"/>
        </a:solidFill>
        <a:ln w="0" cap="flat" cmpd="sng" algn="ctr">
          <a:solidFill>
            <a:srgbClr val="008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37</xdr:col>
      <xdr:colOff>85725</xdr:colOff>
      <xdr:row>82</xdr:row>
      <xdr:rowOff>0</xdr:rowOff>
    </xdr:from>
    <xdr:to>
      <xdr:col>38</xdr:col>
      <xdr:colOff>0</xdr:colOff>
      <xdr:row>82</xdr:row>
      <xdr:rowOff>0</xdr:rowOff>
    </xdr:to>
    <xdr:sp macro="" textlink="">
      <xdr:nvSpPr>
        <xdr:cNvPr id="7" name="Texto 156">
          <a:extLst>
            <a:ext uri="{FF2B5EF4-FFF2-40B4-BE49-F238E27FC236}">
              <a16:creationId xmlns:a16="http://schemas.microsoft.com/office/drawing/2014/main" id="{7A63A829-F318-46BA-A58E-BEA5F0AA035B}"/>
            </a:ext>
          </a:extLst>
        </xdr:cNvPr>
        <xdr:cNvSpPr txBox="1">
          <a:spLocks noChangeArrowheads="1"/>
        </xdr:cNvSpPr>
      </xdr:nvSpPr>
      <xdr:spPr bwMode="auto">
        <a:xfrm>
          <a:off x="10155011" y="15174686"/>
          <a:ext cx="186418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17560</xdr:colOff>
      <xdr:row>0</xdr:row>
      <xdr:rowOff>85807</xdr:rowOff>
    </xdr:from>
    <xdr:to>
      <xdr:col>25</xdr:col>
      <xdr:colOff>124240</xdr:colOff>
      <xdr:row>3</xdr:row>
      <xdr:rowOff>70565</xdr:rowOff>
    </xdr:to>
    <xdr:sp macro="" textlink="">
      <xdr:nvSpPr>
        <xdr:cNvPr id="8" name="Texto 91">
          <a:extLst>
            <a:ext uri="{FF2B5EF4-FFF2-40B4-BE49-F238E27FC236}">
              <a16:creationId xmlns:a16="http://schemas.microsoft.com/office/drawing/2014/main" id="{02147EB2-BB6B-498D-BF66-32010F2FAEA2}"/>
            </a:ext>
          </a:extLst>
        </xdr:cNvPr>
        <xdr:cNvSpPr txBox="1">
          <a:spLocks noChangeArrowheads="1"/>
        </xdr:cNvSpPr>
      </xdr:nvSpPr>
      <xdr:spPr bwMode="auto">
        <a:xfrm>
          <a:off x="3827560" y="85807"/>
          <a:ext cx="3100251" cy="53992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s-CL" sz="1200" b="1" i="0" strike="noStrike">
              <a:solidFill>
                <a:schemeClr val="bg1"/>
              </a:solidFill>
              <a:latin typeface="Arial"/>
              <a:cs typeface="Arial"/>
            </a:rPr>
            <a:t>AÑO  TRIBUTARIO  2022</a:t>
          </a:r>
        </a:p>
        <a:p>
          <a:pPr algn="ctr" rtl="0">
            <a:defRPr sz="1000"/>
          </a:pPr>
          <a:r>
            <a:rPr lang="es-CL" sz="1200" b="1" i="0" strike="noStrike">
              <a:solidFill>
                <a:schemeClr val="bg1"/>
              </a:solidFill>
              <a:latin typeface="Arial"/>
              <a:cs typeface="Arial"/>
            </a:rPr>
            <a:t> IMPUESTOS ANUALES A LA RENTA</a:t>
          </a:r>
        </a:p>
      </xdr:txBody>
    </xdr:sp>
    <xdr:clientData/>
  </xdr:twoCellAnchor>
  <xdr:oneCellAnchor>
    <xdr:from>
      <xdr:col>11</xdr:col>
      <xdr:colOff>8281</xdr:colOff>
      <xdr:row>96</xdr:row>
      <xdr:rowOff>82826</xdr:rowOff>
    </xdr:from>
    <xdr:ext cx="541495" cy="288098"/>
    <xdr:pic>
      <xdr:nvPicPr>
        <xdr:cNvPr id="9" name="Imagen 8">
          <a:extLst>
            <a:ext uri="{FF2B5EF4-FFF2-40B4-BE49-F238E27FC236}">
              <a16:creationId xmlns:a16="http://schemas.microsoft.com/office/drawing/2014/main" id="{A698E2E0-6EC7-4E30-8F3B-DFC26FD80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01852" y="17848312"/>
          <a:ext cx="541495" cy="288098"/>
        </a:xfrm>
        <a:prstGeom prst="rect">
          <a:avLst/>
        </a:prstGeom>
      </xdr:spPr>
    </xdr:pic>
    <xdr:clientData/>
  </xdr:oneCellAnchor>
  <xdr:twoCellAnchor>
    <xdr:from>
      <xdr:col>12</xdr:col>
      <xdr:colOff>277959</xdr:colOff>
      <xdr:row>126</xdr:row>
      <xdr:rowOff>130754</xdr:rowOff>
    </xdr:from>
    <xdr:to>
      <xdr:col>13</xdr:col>
      <xdr:colOff>234664</xdr:colOff>
      <xdr:row>127</xdr:row>
      <xdr:rowOff>97849</xdr:rowOff>
    </xdr:to>
    <xdr:cxnSp macro="">
      <xdr:nvCxnSpPr>
        <xdr:cNvPr id="10" name="Conector angular 9">
          <a:extLst>
            <a:ext uri="{FF2B5EF4-FFF2-40B4-BE49-F238E27FC236}">
              <a16:creationId xmlns:a16="http://schemas.microsoft.com/office/drawing/2014/main" id="{2870B3F7-DC1A-4089-A777-44E95D171AD6}"/>
            </a:ext>
          </a:extLst>
        </xdr:cNvPr>
        <xdr:cNvCxnSpPr/>
      </xdr:nvCxnSpPr>
      <xdr:spPr>
        <a:xfrm rot="16200000" flipH="1">
          <a:off x="3579300" y="23406884"/>
          <a:ext cx="152152" cy="234291"/>
        </a:xfrm>
        <a:prstGeom prst="bentConnector3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72219</xdr:colOff>
      <xdr:row>126</xdr:row>
      <xdr:rowOff>130754</xdr:rowOff>
    </xdr:from>
    <xdr:to>
      <xdr:col>20</xdr:col>
      <xdr:colOff>234664</xdr:colOff>
      <xdr:row>127</xdr:row>
      <xdr:rowOff>97849</xdr:rowOff>
    </xdr:to>
    <xdr:cxnSp macro="">
      <xdr:nvCxnSpPr>
        <xdr:cNvPr id="11" name="Conector angular 9">
          <a:extLst>
            <a:ext uri="{FF2B5EF4-FFF2-40B4-BE49-F238E27FC236}">
              <a16:creationId xmlns:a16="http://schemas.microsoft.com/office/drawing/2014/main" id="{AEE8CE1F-CF64-4F0F-AD28-1AE265B31DDA}"/>
            </a:ext>
          </a:extLst>
        </xdr:cNvPr>
        <xdr:cNvCxnSpPr/>
      </xdr:nvCxnSpPr>
      <xdr:spPr>
        <a:xfrm rot="16200000" flipH="1">
          <a:off x="5384151" y="23306736"/>
          <a:ext cx="152152" cy="434588"/>
        </a:xfrm>
        <a:prstGeom prst="bentConnector3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3936</xdr:colOff>
      <xdr:row>70</xdr:row>
      <xdr:rowOff>0</xdr:rowOff>
    </xdr:from>
    <xdr:to>
      <xdr:col>22</xdr:col>
      <xdr:colOff>306168</xdr:colOff>
      <xdr:row>71</xdr:row>
      <xdr:rowOff>67786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42761" y="13687425"/>
          <a:ext cx="1826232" cy="248761"/>
          <a:chOff x="0" y="0"/>
          <a:chExt cx="1824989" cy="266700"/>
        </a:xfrm>
      </xdr:grpSpPr>
      <xdr:pic>
        <xdr:nvPicPr>
          <xdr:cNvPr id="3" name="image1.png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11605" y="0"/>
            <a:ext cx="912876" cy="89915"/>
          </a:xfrm>
          <a:prstGeom prst="rect">
            <a:avLst/>
          </a:prstGeom>
        </xdr:spPr>
      </xdr:pic>
      <xdr:pic>
        <xdr:nvPicPr>
          <xdr:cNvPr id="4" name="image2.png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88392"/>
            <a:ext cx="1824482" cy="89915"/>
          </a:xfrm>
          <a:prstGeom prst="rect">
            <a:avLst/>
          </a:prstGeom>
        </xdr:spPr>
      </xdr:pic>
      <xdr:pic>
        <xdr:nvPicPr>
          <xdr:cNvPr id="5" name="image1.png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11605" y="176784"/>
            <a:ext cx="912876" cy="89915"/>
          </a:xfrm>
          <a:prstGeom prst="rect">
            <a:avLst/>
          </a:prstGeom>
        </xdr:spPr>
      </xdr:pic>
    </xdr:grpSp>
    <xdr:clientData/>
  </xdr:twoCellAnchor>
  <xdr:oneCellAnchor>
    <xdr:from>
      <xdr:col>34</xdr:col>
      <xdr:colOff>6858</xdr:colOff>
      <xdr:row>412</xdr:row>
      <xdr:rowOff>9142</xdr:rowOff>
    </xdr:from>
    <xdr:ext cx="147827" cy="254507"/>
    <xdr:pic>
      <xdr:nvPicPr>
        <xdr:cNvPr id="25" name="image21.pn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7827" cy="254507"/>
        </a:xfrm>
        <a:prstGeom prst="rect">
          <a:avLst/>
        </a:prstGeom>
      </xdr:spPr>
    </xdr:pic>
    <xdr:clientData/>
  </xdr:oneCellAnchor>
  <xdr:oneCellAnchor>
    <xdr:from>
      <xdr:col>34</xdr:col>
      <xdr:colOff>6858</xdr:colOff>
      <xdr:row>430</xdr:row>
      <xdr:rowOff>9143</xdr:rowOff>
    </xdr:from>
    <xdr:ext cx="147827" cy="248412"/>
    <xdr:pic>
      <xdr:nvPicPr>
        <xdr:cNvPr id="36" name="image31.pn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7827" cy="248412"/>
        </a:xfrm>
        <a:prstGeom prst="rect">
          <a:avLst/>
        </a:prstGeom>
      </xdr:spPr>
    </xdr:pic>
    <xdr:clientData/>
  </xdr:oneCellAnchor>
  <xdr:oneCellAnchor>
    <xdr:from>
      <xdr:col>34</xdr:col>
      <xdr:colOff>6858</xdr:colOff>
      <xdr:row>531</xdr:row>
      <xdr:rowOff>9142</xdr:rowOff>
    </xdr:from>
    <xdr:ext cx="147827" cy="248411"/>
    <xdr:pic>
      <xdr:nvPicPr>
        <xdr:cNvPr id="45" name="image39.png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7827" cy="248411"/>
        </a:xfrm>
        <a:prstGeom prst="rect">
          <a:avLst/>
        </a:prstGeom>
      </xdr:spPr>
    </xdr:pic>
    <xdr:clientData/>
  </xdr:oneCellAnchor>
  <xdr:oneCellAnchor>
    <xdr:from>
      <xdr:col>34</xdr:col>
      <xdr:colOff>6858</xdr:colOff>
      <xdr:row>549</xdr:row>
      <xdr:rowOff>9093</xdr:rowOff>
    </xdr:from>
    <xdr:ext cx="147827" cy="248716"/>
    <xdr:pic>
      <xdr:nvPicPr>
        <xdr:cNvPr id="56" name="image49.pn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7827" cy="248716"/>
        </a:xfrm>
        <a:prstGeom prst="rect">
          <a:avLst/>
        </a:prstGeom>
      </xdr:spPr>
    </xdr:pic>
    <xdr:clientData/>
  </xdr:oneCellAnchor>
  <xdr:oneCellAnchor>
    <xdr:from>
      <xdr:col>34</xdr:col>
      <xdr:colOff>6858</xdr:colOff>
      <xdr:row>640</xdr:row>
      <xdr:rowOff>9143</xdr:rowOff>
    </xdr:from>
    <xdr:ext cx="147827" cy="83820"/>
    <xdr:pic>
      <xdr:nvPicPr>
        <xdr:cNvPr id="69" name="image60.pn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7827" cy="83820"/>
        </a:xfrm>
        <a:prstGeom prst="rect">
          <a:avLst/>
        </a:prstGeom>
      </xdr:spPr>
    </xdr:pic>
    <xdr:clientData/>
  </xdr:oneCellAnchor>
  <xdr:oneCellAnchor>
    <xdr:from>
      <xdr:col>8</xdr:col>
      <xdr:colOff>11557</xdr:colOff>
      <xdr:row>649</xdr:row>
      <xdr:rowOff>9143</xdr:rowOff>
    </xdr:from>
    <xdr:ext cx="783640" cy="368808"/>
    <xdr:pic>
      <xdr:nvPicPr>
        <xdr:cNvPr id="70" name="image61.pn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3640" cy="36880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DBF44-DF5D-4A5F-B1F5-789AC085072F}">
  <dimension ref="A1:F28"/>
  <sheetViews>
    <sheetView zoomScale="80" zoomScaleNormal="80" workbookViewId="0">
      <selection activeCell="K13" sqref="K13"/>
    </sheetView>
  </sheetViews>
  <sheetFormatPr baseColWidth="10" defaultColWidth="10.83203125" defaultRowHeight="12.75"/>
  <cols>
    <col min="1" max="1" width="15.1640625" style="205" customWidth="1"/>
    <col min="2" max="2" width="82.6640625" style="205" bestFit="1" customWidth="1"/>
    <col min="3" max="3" width="78.1640625" style="205" bestFit="1" customWidth="1"/>
    <col min="4" max="16384" width="10.83203125" style="205"/>
  </cols>
  <sheetData>
    <row r="1" spans="1:3" ht="30.75" thickBot="1">
      <c r="A1" s="210" t="s">
        <v>1298</v>
      </c>
      <c r="B1" s="211"/>
      <c r="C1" s="212"/>
    </row>
    <row r="2" spans="1:3">
      <c r="A2" s="208"/>
      <c r="B2" s="209" t="s">
        <v>1300</v>
      </c>
      <c r="C2" s="209" t="s">
        <v>1301</v>
      </c>
    </row>
    <row r="3" spans="1:3">
      <c r="A3" s="207" t="s">
        <v>1299</v>
      </c>
      <c r="B3" s="207" t="s">
        <v>1303</v>
      </c>
      <c r="C3" s="207"/>
    </row>
    <row r="4" spans="1:3">
      <c r="A4" s="207" t="s">
        <v>1302</v>
      </c>
      <c r="B4" s="207"/>
      <c r="C4" s="207" t="s">
        <v>1304</v>
      </c>
    </row>
    <row r="5" spans="1:3">
      <c r="A5" s="207" t="s">
        <v>1306</v>
      </c>
      <c r="B5" s="207"/>
      <c r="C5" s="207" t="s">
        <v>1305</v>
      </c>
    </row>
    <row r="6" spans="1:3">
      <c r="A6" s="207" t="s">
        <v>1307</v>
      </c>
      <c r="B6" s="207"/>
      <c r="C6" s="207" t="s">
        <v>1310</v>
      </c>
    </row>
    <row r="7" spans="1:3">
      <c r="A7" s="207" t="s">
        <v>1308</v>
      </c>
      <c r="B7" s="207"/>
      <c r="C7" s="207" t="s">
        <v>1311</v>
      </c>
    </row>
    <row r="8" spans="1:3">
      <c r="A8" s="207" t="s">
        <v>1309</v>
      </c>
      <c r="B8" s="207"/>
      <c r="C8" s="207" t="s">
        <v>1312</v>
      </c>
    </row>
    <row r="9" spans="1:3">
      <c r="A9" s="207" t="s">
        <v>1309</v>
      </c>
      <c r="B9" s="207"/>
      <c r="C9" s="207" t="s">
        <v>1314</v>
      </c>
    </row>
    <row r="10" spans="1:3">
      <c r="A10" s="207" t="s">
        <v>1309</v>
      </c>
      <c r="B10" s="207"/>
      <c r="C10" s="207" t="s">
        <v>1313</v>
      </c>
    </row>
    <row r="11" spans="1:3">
      <c r="A11" s="207" t="s">
        <v>1309</v>
      </c>
      <c r="B11" s="207"/>
      <c r="C11" s="207" t="s">
        <v>1315</v>
      </c>
    </row>
    <row r="12" spans="1:3">
      <c r="A12" s="207" t="s">
        <v>1309</v>
      </c>
      <c r="B12" s="207"/>
      <c r="C12" s="207" t="s">
        <v>1316</v>
      </c>
    </row>
    <row r="13" spans="1:3">
      <c r="A13" s="207" t="s">
        <v>1317</v>
      </c>
      <c r="B13" s="207" t="s">
        <v>1318</v>
      </c>
      <c r="C13" s="207" t="s">
        <v>1319</v>
      </c>
    </row>
    <row r="14" spans="1:3">
      <c r="A14" s="207" t="s">
        <v>1320</v>
      </c>
      <c r="B14" s="207" t="s">
        <v>1321</v>
      </c>
      <c r="C14" s="207"/>
    </row>
    <row r="15" spans="1:3">
      <c r="A15" s="207" t="s">
        <v>1320</v>
      </c>
      <c r="B15" s="207" t="s">
        <v>1322</v>
      </c>
      <c r="C15" s="207"/>
    </row>
    <row r="16" spans="1:3">
      <c r="A16" s="207" t="s">
        <v>1323</v>
      </c>
      <c r="B16" s="207"/>
      <c r="C16" s="207" t="s">
        <v>1324</v>
      </c>
    </row>
    <row r="20" spans="1:6" ht="30" customHeight="1">
      <c r="A20" s="213" t="s">
        <v>1327</v>
      </c>
      <c r="B20" s="213"/>
      <c r="C20" s="213"/>
      <c r="D20" s="206"/>
      <c r="E20" s="206"/>
      <c r="F20" s="206"/>
    </row>
    <row r="21" spans="1:6" ht="30" customHeight="1">
      <c r="A21" s="213"/>
      <c r="B21" s="213"/>
      <c r="C21" s="213"/>
      <c r="D21" s="206"/>
      <c r="E21" s="206"/>
      <c r="F21" s="206"/>
    </row>
    <row r="22" spans="1:6" ht="30" customHeight="1">
      <c r="A22" s="213"/>
      <c r="B22" s="213"/>
      <c r="C22" s="213"/>
      <c r="D22" s="206"/>
      <c r="E22" s="206"/>
      <c r="F22" s="206"/>
    </row>
    <row r="23" spans="1:6" ht="30" customHeight="1">
      <c r="A23" s="213"/>
      <c r="B23" s="213"/>
      <c r="C23" s="213"/>
      <c r="D23" s="206"/>
      <c r="E23" s="206"/>
      <c r="F23" s="206"/>
    </row>
    <row r="24" spans="1:6" ht="30" customHeight="1">
      <c r="A24" s="213"/>
      <c r="B24" s="213"/>
      <c r="C24" s="213"/>
      <c r="D24" s="206"/>
      <c r="E24" s="206"/>
      <c r="F24" s="206"/>
    </row>
    <row r="25" spans="1:6" ht="30" customHeight="1">
      <c r="A25" s="213"/>
      <c r="B25" s="213"/>
      <c r="C25" s="213"/>
      <c r="D25" s="206"/>
      <c r="E25" s="206"/>
      <c r="F25" s="206"/>
    </row>
    <row r="26" spans="1:6" ht="30" customHeight="1">
      <c r="A26" s="213"/>
      <c r="B26" s="213"/>
      <c r="C26" s="213"/>
      <c r="D26" s="206"/>
      <c r="E26" s="206"/>
      <c r="F26" s="206"/>
    </row>
    <row r="27" spans="1:6">
      <c r="A27" s="206"/>
      <c r="B27" s="206"/>
      <c r="C27" s="206"/>
      <c r="D27" s="206"/>
      <c r="E27" s="206"/>
      <c r="F27" s="206"/>
    </row>
    <row r="28" spans="1:6">
      <c r="A28" s="206"/>
      <c r="B28" s="206"/>
      <c r="C28" s="206"/>
      <c r="D28" s="206"/>
      <c r="E28" s="206"/>
      <c r="F28" s="206"/>
    </row>
  </sheetData>
  <mergeCells count="2">
    <mergeCell ref="A1:C1"/>
    <mergeCell ref="A20:C2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E937A-43A0-4A84-8882-F782D63EAFA7}">
  <dimension ref="A1:BD728"/>
  <sheetViews>
    <sheetView topLeftCell="A370" workbookViewId="0">
      <selection activeCell="AG1" sqref="AG1"/>
    </sheetView>
  </sheetViews>
  <sheetFormatPr baseColWidth="10" defaultColWidth="4.5" defaultRowHeight="12.75"/>
  <cols>
    <col min="1" max="1" width="1.6640625" style="83" customWidth="1"/>
    <col min="2" max="15" width="4.83203125" style="81" customWidth="1"/>
    <col min="16" max="17" width="4.5" style="81"/>
    <col min="18" max="18" width="3.33203125" style="81" bestFit="1" customWidth="1"/>
    <col min="19" max="19" width="5.1640625" style="81" customWidth="1"/>
    <col min="20" max="20" width="4.83203125" style="81" customWidth="1"/>
    <col min="21" max="21" width="3.83203125" style="81" customWidth="1"/>
    <col min="22" max="22" width="10.6640625" style="81" customWidth="1"/>
    <col min="23" max="23" width="5.1640625" style="81" customWidth="1"/>
    <col min="24" max="24" width="4.5" style="81"/>
    <col min="25" max="25" width="11.5" style="81" customWidth="1"/>
    <col min="26" max="26" width="5.1640625" style="81" customWidth="1"/>
    <col min="27" max="27" width="5.5" style="81" bestFit="1" customWidth="1"/>
    <col min="28" max="28" width="7.1640625" style="81" customWidth="1"/>
    <col min="29" max="29" width="5.1640625" style="81" customWidth="1"/>
    <col min="30" max="30" width="4.5" style="81"/>
    <col min="31" max="31" width="8.6640625" style="81" customWidth="1"/>
    <col min="32" max="32" width="5.1640625" style="81" customWidth="1"/>
    <col min="33" max="33" width="24.1640625" style="81" customWidth="1"/>
    <col min="34" max="34" width="3.83203125" style="81" customWidth="1"/>
    <col min="35" max="35" width="5.5" style="81" customWidth="1"/>
    <col min="36" max="36" width="17.1640625" style="81" customWidth="1"/>
    <col min="37" max="37" width="5.5" style="81" customWidth="1"/>
    <col min="38" max="38" width="4.1640625" style="81" customWidth="1"/>
    <col min="39" max="39" width="4.5" style="82"/>
    <col min="40" max="40" width="5.5" style="82" customWidth="1"/>
    <col min="41" max="44" width="6.1640625" style="82" customWidth="1"/>
    <col min="45" max="56" width="6.1640625" style="81" customWidth="1"/>
    <col min="57" max="62" width="5.5" style="81" customWidth="1"/>
    <col min="63" max="16384" width="4.5" style="81"/>
  </cols>
  <sheetData>
    <row r="1" spans="1:55" s="184" customFormat="1" ht="15">
      <c r="B1" s="186"/>
      <c r="C1" s="186"/>
      <c r="H1" s="185"/>
      <c r="J1" s="185"/>
      <c r="K1" s="185"/>
      <c r="L1" s="185"/>
      <c r="AG1" s="204" t="s">
        <v>1297</v>
      </c>
      <c r="AN1" s="214"/>
      <c r="AO1" s="214"/>
      <c r="AP1" s="214"/>
    </row>
    <row r="2" spans="1:55" s="184" customFormat="1" ht="20.25"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AA2" s="187"/>
      <c r="AF2" s="216"/>
      <c r="AG2" s="216"/>
      <c r="AH2" s="216"/>
      <c r="AI2" s="216"/>
      <c r="AN2" s="214"/>
      <c r="AO2" s="214"/>
      <c r="AP2" s="214"/>
    </row>
    <row r="3" spans="1:55" s="184" customFormat="1" ht="15">
      <c r="B3" s="188" t="s">
        <v>1296</v>
      </c>
      <c r="C3" s="186"/>
      <c r="D3" s="186"/>
      <c r="E3" s="186"/>
      <c r="F3" s="187"/>
      <c r="G3" s="187"/>
      <c r="H3" s="185"/>
      <c r="I3" s="187"/>
      <c r="J3" s="185"/>
      <c r="K3" s="187"/>
      <c r="L3" s="187"/>
      <c r="M3" s="187"/>
      <c r="N3" s="187"/>
      <c r="O3" s="187"/>
      <c r="AA3" s="187"/>
    </row>
    <row r="4" spans="1:55" s="184" customFormat="1" ht="15">
      <c r="B4" s="186"/>
      <c r="C4" s="186"/>
      <c r="D4" s="186"/>
      <c r="E4" s="186"/>
      <c r="H4" s="185"/>
      <c r="J4" s="185"/>
    </row>
    <row r="5" spans="1:55" s="84" customFormat="1" ht="15">
      <c r="A5" s="83"/>
      <c r="B5" s="217"/>
      <c r="C5" s="217"/>
      <c r="D5" s="218" t="s">
        <v>1295</v>
      </c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9" t="s">
        <v>1294</v>
      </c>
      <c r="U5" s="219"/>
      <c r="V5" s="219"/>
      <c r="W5" s="219"/>
      <c r="X5" s="219"/>
      <c r="Y5" s="219"/>
      <c r="Z5" s="219"/>
      <c r="AA5" s="219"/>
      <c r="AB5" s="219"/>
      <c r="AC5" s="219"/>
      <c r="AD5" s="219"/>
      <c r="AE5" s="219"/>
      <c r="AF5" s="220" t="s">
        <v>1293</v>
      </c>
      <c r="AG5" s="220"/>
      <c r="AH5" s="220"/>
      <c r="AI5" s="220"/>
      <c r="AJ5" s="183"/>
      <c r="AK5" s="183"/>
      <c r="AL5" s="183"/>
      <c r="AM5" s="85"/>
      <c r="AN5" s="85"/>
      <c r="AO5" s="182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</row>
    <row r="6" spans="1:55" s="84" customFormat="1" ht="15">
      <c r="A6" s="83"/>
      <c r="B6" s="217"/>
      <c r="C6" s="217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9" t="s">
        <v>1292</v>
      </c>
      <c r="U6" s="219"/>
      <c r="V6" s="219"/>
      <c r="W6" s="219"/>
      <c r="X6" s="219"/>
      <c r="Y6" s="219"/>
      <c r="Z6" s="220" t="s">
        <v>1291</v>
      </c>
      <c r="AA6" s="220"/>
      <c r="AB6" s="220"/>
      <c r="AC6" s="220"/>
      <c r="AD6" s="220"/>
      <c r="AE6" s="220"/>
      <c r="AF6" s="220"/>
      <c r="AG6" s="220"/>
      <c r="AH6" s="220"/>
      <c r="AI6" s="220"/>
      <c r="AJ6" s="183"/>
      <c r="AK6" s="183"/>
      <c r="AL6" s="183"/>
      <c r="AM6" s="85"/>
      <c r="AN6" s="85"/>
      <c r="AO6" s="182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</row>
    <row r="7" spans="1:55" s="84" customFormat="1" ht="15">
      <c r="A7" s="83"/>
      <c r="B7" s="217"/>
      <c r="C7" s="217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21" t="s">
        <v>1290</v>
      </c>
      <c r="U7" s="221"/>
      <c r="V7" s="221"/>
      <c r="W7" s="221" t="s">
        <v>1289</v>
      </c>
      <c r="X7" s="221"/>
      <c r="Y7" s="221"/>
      <c r="Z7" s="221" t="s">
        <v>1290</v>
      </c>
      <c r="AA7" s="221"/>
      <c r="AB7" s="221"/>
      <c r="AC7" s="221" t="s">
        <v>1289</v>
      </c>
      <c r="AD7" s="221"/>
      <c r="AE7" s="221"/>
      <c r="AF7" s="220"/>
      <c r="AG7" s="220"/>
      <c r="AH7" s="220"/>
      <c r="AI7" s="220"/>
      <c r="AJ7" s="183"/>
      <c r="AK7" s="183"/>
      <c r="AL7" s="183"/>
      <c r="AM7" s="85"/>
      <c r="AN7" s="85"/>
      <c r="AO7" s="182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</row>
    <row r="8" spans="1:55" s="84" customFormat="1" ht="14.25">
      <c r="A8" s="83"/>
      <c r="B8" s="222"/>
      <c r="C8" s="223" t="s">
        <v>1288</v>
      </c>
      <c r="D8" s="159">
        <v>1</v>
      </c>
      <c r="E8" s="224" t="s">
        <v>1287</v>
      </c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137">
        <v>1592</v>
      </c>
      <c r="U8" s="225"/>
      <c r="V8" s="225"/>
      <c r="W8" s="137">
        <v>1024</v>
      </c>
      <c r="X8" s="225"/>
      <c r="Y8" s="225"/>
      <c r="Z8" s="137">
        <v>1593</v>
      </c>
      <c r="AA8" s="225"/>
      <c r="AB8" s="225"/>
      <c r="AC8" s="137">
        <v>1025</v>
      </c>
      <c r="AD8" s="225"/>
      <c r="AE8" s="225"/>
      <c r="AF8" s="137">
        <v>104</v>
      </c>
      <c r="AG8" s="226"/>
      <c r="AH8" s="227"/>
      <c r="AI8" s="173" t="s">
        <v>742</v>
      </c>
      <c r="AJ8" s="178"/>
      <c r="AK8" s="178"/>
      <c r="AL8" s="179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</row>
    <row r="9" spans="1:55" s="84" customFormat="1" ht="14.25">
      <c r="A9" s="83"/>
      <c r="B9" s="222"/>
      <c r="C9" s="223"/>
      <c r="D9" s="159">
        <v>2</v>
      </c>
      <c r="E9" s="224" t="s">
        <v>1286</v>
      </c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137">
        <v>1594</v>
      </c>
      <c r="U9" s="225"/>
      <c r="V9" s="225"/>
      <c r="W9" s="137">
        <v>1026</v>
      </c>
      <c r="X9" s="225"/>
      <c r="Y9" s="225"/>
      <c r="Z9" s="137">
        <v>1595</v>
      </c>
      <c r="AA9" s="225"/>
      <c r="AB9" s="225"/>
      <c r="AC9" s="137">
        <v>1027</v>
      </c>
      <c r="AD9" s="225"/>
      <c r="AE9" s="225"/>
      <c r="AF9" s="137">
        <v>105</v>
      </c>
      <c r="AG9" s="226"/>
      <c r="AH9" s="227"/>
      <c r="AI9" s="173" t="s">
        <v>742</v>
      </c>
      <c r="AJ9" s="178"/>
      <c r="AK9" s="178"/>
      <c r="AL9" s="179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</row>
    <row r="10" spans="1:55" s="84" customFormat="1" ht="14.25">
      <c r="A10" s="83"/>
      <c r="B10" s="222"/>
      <c r="C10" s="223"/>
      <c r="D10" s="159">
        <v>3</v>
      </c>
      <c r="E10" s="228" t="s">
        <v>1285</v>
      </c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30"/>
      <c r="AF10" s="137">
        <v>106</v>
      </c>
      <c r="AG10" s="226"/>
      <c r="AH10" s="227"/>
      <c r="AI10" s="173" t="s">
        <v>742</v>
      </c>
      <c r="AJ10" s="178"/>
      <c r="AK10" s="178"/>
      <c r="AL10" s="179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</row>
    <row r="11" spans="1:55" s="84" customFormat="1" ht="14.25">
      <c r="A11" s="83"/>
      <c r="B11" s="222"/>
      <c r="C11" s="223"/>
      <c r="D11" s="189">
        <v>4</v>
      </c>
      <c r="E11" s="231" t="s">
        <v>1284</v>
      </c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3"/>
      <c r="Z11" s="190">
        <v>1781</v>
      </c>
      <c r="AA11" s="234"/>
      <c r="AB11" s="234"/>
      <c r="AC11" s="190">
        <v>603</v>
      </c>
      <c r="AD11" s="234"/>
      <c r="AE11" s="234"/>
      <c r="AF11" s="190">
        <v>108</v>
      </c>
      <c r="AG11" s="235"/>
      <c r="AH11" s="236"/>
      <c r="AI11" s="191" t="s">
        <v>742</v>
      </c>
      <c r="AJ11" s="178"/>
      <c r="AK11" s="178"/>
      <c r="AL11" s="179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</row>
    <row r="12" spans="1:55" s="84" customFormat="1" ht="14.25">
      <c r="A12" s="83"/>
      <c r="B12" s="222"/>
      <c r="C12" s="223"/>
      <c r="D12" s="159">
        <v>5</v>
      </c>
      <c r="E12" s="224" t="s">
        <v>706</v>
      </c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137">
        <v>1721</v>
      </c>
      <c r="U12" s="225"/>
      <c r="V12" s="225"/>
      <c r="W12" s="137">
        <v>1722</v>
      </c>
      <c r="X12" s="225"/>
      <c r="Y12" s="225"/>
      <c r="Z12" s="137">
        <v>1596</v>
      </c>
      <c r="AA12" s="225"/>
      <c r="AB12" s="225"/>
      <c r="AC12" s="137">
        <v>954</v>
      </c>
      <c r="AD12" s="225"/>
      <c r="AE12" s="225"/>
      <c r="AF12" s="137">
        <v>955</v>
      </c>
      <c r="AG12" s="226"/>
      <c r="AH12" s="227"/>
      <c r="AI12" s="181" t="s">
        <v>742</v>
      </c>
      <c r="AJ12" s="178"/>
      <c r="AK12" s="178"/>
      <c r="AL12" s="180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</row>
    <row r="13" spans="1:55" s="84" customFormat="1" ht="14.25">
      <c r="A13" s="83"/>
      <c r="B13" s="222"/>
      <c r="C13" s="223"/>
      <c r="D13" s="244">
        <v>6</v>
      </c>
      <c r="E13" s="245" t="s">
        <v>1283</v>
      </c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39">
        <v>1597</v>
      </c>
      <c r="U13" s="238"/>
      <c r="V13" s="238"/>
      <c r="W13" s="239">
        <v>1598</v>
      </c>
      <c r="X13" s="238"/>
      <c r="Y13" s="238"/>
      <c r="Z13" s="239">
        <v>1599</v>
      </c>
      <c r="AA13" s="238"/>
      <c r="AB13" s="238"/>
      <c r="AC13" s="239">
        <v>1631</v>
      </c>
      <c r="AD13" s="238"/>
      <c r="AE13" s="238"/>
      <c r="AF13" s="239">
        <v>1632</v>
      </c>
      <c r="AG13" s="240"/>
      <c r="AH13" s="241"/>
      <c r="AI13" s="246" t="s">
        <v>742</v>
      </c>
      <c r="AJ13" s="178"/>
      <c r="AK13" s="178"/>
      <c r="AL13" s="247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</row>
    <row r="14" spans="1:55" s="84" customFormat="1" ht="14.25">
      <c r="A14" s="83"/>
      <c r="B14" s="222"/>
      <c r="C14" s="223"/>
      <c r="D14" s="244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39"/>
      <c r="U14" s="238"/>
      <c r="V14" s="238"/>
      <c r="W14" s="239"/>
      <c r="X14" s="238"/>
      <c r="Y14" s="238"/>
      <c r="Z14" s="239"/>
      <c r="AA14" s="238"/>
      <c r="AB14" s="238"/>
      <c r="AC14" s="239"/>
      <c r="AD14" s="238"/>
      <c r="AE14" s="238"/>
      <c r="AF14" s="239"/>
      <c r="AG14" s="242"/>
      <c r="AH14" s="243"/>
      <c r="AI14" s="246"/>
      <c r="AJ14" s="178"/>
      <c r="AK14" s="178"/>
      <c r="AL14" s="247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</row>
    <row r="15" spans="1:55" s="84" customFormat="1" ht="14.25">
      <c r="A15" s="83"/>
      <c r="B15" s="222"/>
      <c r="C15" s="223"/>
      <c r="D15" s="159">
        <v>7</v>
      </c>
      <c r="E15" s="228" t="s">
        <v>1282</v>
      </c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30"/>
      <c r="AF15" s="137">
        <v>110</v>
      </c>
      <c r="AG15" s="226"/>
      <c r="AH15" s="227"/>
      <c r="AI15" s="173" t="s">
        <v>742</v>
      </c>
      <c r="AJ15" s="178"/>
      <c r="AK15" s="178"/>
      <c r="AL15" s="179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</row>
    <row r="16" spans="1:55" s="84" customFormat="1" ht="14.25">
      <c r="A16" s="83"/>
      <c r="B16" s="222"/>
      <c r="C16" s="223"/>
      <c r="D16" s="159">
        <v>8</v>
      </c>
      <c r="E16" s="228" t="s">
        <v>1281</v>
      </c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30"/>
      <c r="AC16" s="137">
        <v>605</v>
      </c>
      <c r="AD16" s="225"/>
      <c r="AE16" s="225"/>
      <c r="AF16" s="137">
        <v>155</v>
      </c>
      <c r="AG16" s="226"/>
      <c r="AH16" s="227"/>
      <c r="AI16" s="173" t="s">
        <v>742</v>
      </c>
      <c r="AJ16" s="178"/>
      <c r="AK16" s="178"/>
      <c r="AL16" s="179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</row>
    <row r="17" spans="1:55" s="84" customFormat="1" ht="14.25">
      <c r="A17" s="83"/>
      <c r="B17" s="222"/>
      <c r="C17" s="223"/>
      <c r="D17" s="159">
        <v>9</v>
      </c>
      <c r="E17" s="224" t="s">
        <v>1280</v>
      </c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137">
        <v>1633</v>
      </c>
      <c r="U17" s="225"/>
      <c r="V17" s="225"/>
      <c r="W17" s="137">
        <v>1105</v>
      </c>
      <c r="X17" s="225"/>
      <c r="Y17" s="225"/>
      <c r="Z17" s="137">
        <v>1634</v>
      </c>
      <c r="AA17" s="225"/>
      <c r="AB17" s="225"/>
      <c r="AC17" s="137">
        <v>606</v>
      </c>
      <c r="AD17" s="225"/>
      <c r="AE17" s="225"/>
      <c r="AF17" s="137">
        <v>152</v>
      </c>
      <c r="AG17" s="226"/>
      <c r="AH17" s="227"/>
      <c r="AI17" s="173" t="s">
        <v>742</v>
      </c>
      <c r="AJ17" s="178"/>
      <c r="AK17" s="178"/>
      <c r="AL17" s="179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</row>
    <row r="18" spans="1:55" s="84" customFormat="1" ht="14.25">
      <c r="A18" s="83"/>
      <c r="B18" s="222"/>
      <c r="C18" s="223"/>
      <c r="D18" s="159">
        <v>10</v>
      </c>
      <c r="E18" s="248" t="s">
        <v>1279</v>
      </c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50"/>
      <c r="T18" s="251"/>
      <c r="U18" s="251"/>
      <c r="V18" s="251"/>
      <c r="W18" s="251"/>
      <c r="X18" s="251"/>
      <c r="Y18" s="251"/>
      <c r="Z18" s="137">
        <v>1635</v>
      </c>
      <c r="AA18" s="225"/>
      <c r="AB18" s="225"/>
      <c r="AC18" s="137">
        <v>1031</v>
      </c>
      <c r="AD18" s="225"/>
      <c r="AE18" s="225"/>
      <c r="AF18" s="137">
        <v>1032</v>
      </c>
      <c r="AG18" s="226"/>
      <c r="AH18" s="227"/>
      <c r="AI18" s="173" t="s">
        <v>742</v>
      </c>
      <c r="AJ18" s="178"/>
      <c r="AK18" s="178"/>
      <c r="AL18" s="179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</row>
    <row r="19" spans="1:55" s="84" customFormat="1" ht="14.25">
      <c r="A19" s="83"/>
      <c r="B19" s="222"/>
      <c r="C19" s="223"/>
      <c r="D19" s="159">
        <v>11</v>
      </c>
      <c r="E19" s="237" t="s">
        <v>1278</v>
      </c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  <c r="AE19" s="237"/>
      <c r="AF19" s="137">
        <v>1104</v>
      </c>
      <c r="AG19" s="226"/>
      <c r="AH19" s="227"/>
      <c r="AI19" s="173" t="s">
        <v>742</v>
      </c>
      <c r="AJ19" s="178"/>
      <c r="AK19" s="178"/>
      <c r="AL19" s="179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</row>
    <row r="20" spans="1:55" s="84" customFormat="1" ht="14.25">
      <c r="A20" s="83"/>
      <c r="B20" s="222"/>
      <c r="C20" s="223"/>
      <c r="D20" s="159">
        <v>12</v>
      </c>
      <c r="E20" s="245" t="s">
        <v>1277</v>
      </c>
      <c r="F20" s="245"/>
      <c r="G20" s="245"/>
      <c r="H20" s="245"/>
      <c r="I20" s="245"/>
      <c r="J20" s="245"/>
      <c r="K20" s="245"/>
      <c r="L20" s="245"/>
      <c r="M20" s="245"/>
      <c r="N20" s="137">
        <v>1098</v>
      </c>
      <c r="O20" s="225"/>
      <c r="P20" s="225"/>
      <c r="Q20" s="225"/>
      <c r="R20" s="225"/>
      <c r="S20" s="225"/>
      <c r="T20" s="245" t="s">
        <v>1276</v>
      </c>
      <c r="U20" s="245"/>
      <c r="V20" s="245"/>
      <c r="W20" s="245"/>
      <c r="X20" s="245"/>
      <c r="Y20" s="245"/>
      <c r="Z20" s="137">
        <v>1030</v>
      </c>
      <c r="AA20" s="252"/>
      <c r="AB20" s="252"/>
      <c r="AC20" s="252"/>
      <c r="AD20" s="252"/>
      <c r="AE20" s="252"/>
      <c r="AF20" s="137">
        <v>161</v>
      </c>
      <c r="AG20" s="226"/>
      <c r="AH20" s="227"/>
      <c r="AI20" s="173" t="s">
        <v>742</v>
      </c>
      <c r="AJ20" s="178"/>
      <c r="AK20" s="178"/>
      <c r="AL20" s="179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</row>
    <row r="21" spans="1:55" s="84" customFormat="1" ht="14.25">
      <c r="A21" s="83"/>
      <c r="B21" s="222"/>
      <c r="C21" s="223"/>
      <c r="D21" s="159">
        <v>13</v>
      </c>
      <c r="E21" s="237" t="s">
        <v>1275</v>
      </c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137">
        <v>1774</v>
      </c>
      <c r="AG21" s="226"/>
      <c r="AH21" s="227"/>
      <c r="AI21" s="173" t="s">
        <v>742</v>
      </c>
      <c r="AJ21" s="178"/>
      <c r="AK21" s="178"/>
      <c r="AL21" s="179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</row>
    <row r="22" spans="1:55" s="84" customFormat="1" ht="14.25">
      <c r="A22" s="83"/>
      <c r="B22" s="222"/>
      <c r="C22" s="223"/>
      <c r="D22" s="159">
        <v>14</v>
      </c>
      <c r="E22" s="245" t="s">
        <v>1274</v>
      </c>
      <c r="F22" s="245"/>
      <c r="G22" s="245"/>
      <c r="H22" s="245"/>
      <c r="I22" s="245"/>
      <c r="J22" s="245"/>
      <c r="K22" s="245"/>
      <c r="L22" s="245"/>
      <c r="M22" s="245"/>
      <c r="N22" s="137">
        <v>159</v>
      </c>
      <c r="O22" s="225"/>
      <c r="P22" s="225"/>
      <c r="Q22" s="225"/>
      <c r="R22" s="225"/>
      <c r="S22" s="225"/>
      <c r="T22" s="245" t="s">
        <v>1273</v>
      </c>
      <c r="U22" s="245"/>
      <c r="V22" s="245"/>
      <c r="W22" s="245"/>
      <c r="X22" s="245"/>
      <c r="Y22" s="245"/>
      <c r="Z22" s="137">
        <v>748</v>
      </c>
      <c r="AA22" s="252"/>
      <c r="AB22" s="252"/>
      <c r="AC22" s="252"/>
      <c r="AD22" s="252"/>
      <c r="AE22" s="252"/>
      <c r="AF22" s="137">
        <v>749</v>
      </c>
      <c r="AG22" s="226"/>
      <c r="AH22" s="227"/>
      <c r="AI22" s="173" t="s">
        <v>742</v>
      </c>
      <c r="AJ22" s="178"/>
      <c r="AK22" s="178"/>
      <c r="AL22" s="179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</row>
    <row r="23" spans="1:55" s="84" customFormat="1" ht="14.25">
      <c r="A23" s="83"/>
      <c r="B23" s="222"/>
      <c r="C23" s="253" t="s">
        <v>1272</v>
      </c>
      <c r="D23" s="159">
        <v>15</v>
      </c>
      <c r="E23" s="245" t="s">
        <v>1271</v>
      </c>
      <c r="F23" s="245"/>
      <c r="G23" s="245"/>
      <c r="H23" s="245"/>
      <c r="I23" s="245"/>
      <c r="J23" s="245"/>
      <c r="K23" s="245"/>
      <c r="L23" s="245"/>
      <c r="M23" s="245"/>
      <c r="N23" s="137">
        <v>166</v>
      </c>
      <c r="O23" s="225"/>
      <c r="P23" s="225"/>
      <c r="Q23" s="225"/>
      <c r="R23" s="225"/>
      <c r="S23" s="225"/>
      <c r="T23" s="245" t="s">
        <v>1270</v>
      </c>
      <c r="U23" s="245"/>
      <c r="V23" s="245"/>
      <c r="W23" s="245"/>
      <c r="X23" s="245"/>
      <c r="Y23" s="245"/>
      <c r="Z23" s="137">
        <v>907</v>
      </c>
      <c r="AA23" s="252"/>
      <c r="AB23" s="252"/>
      <c r="AC23" s="252"/>
      <c r="AD23" s="252"/>
      <c r="AE23" s="252"/>
      <c r="AF23" s="137">
        <v>764</v>
      </c>
      <c r="AG23" s="226"/>
      <c r="AH23" s="227"/>
      <c r="AI23" s="173" t="s">
        <v>725</v>
      </c>
      <c r="AJ23" s="178"/>
      <c r="AK23" s="178"/>
      <c r="AL23" s="179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</row>
    <row r="24" spans="1:55" s="84" customFormat="1" ht="14.25">
      <c r="A24" s="83"/>
      <c r="B24" s="222"/>
      <c r="C24" s="253"/>
      <c r="D24" s="159">
        <v>16</v>
      </c>
      <c r="E24" s="245" t="s">
        <v>1269</v>
      </c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137">
        <v>169</v>
      </c>
      <c r="AG24" s="226"/>
      <c r="AH24" s="227"/>
      <c r="AI24" s="173" t="s">
        <v>725</v>
      </c>
      <c r="AJ24" s="178"/>
      <c r="AK24" s="178"/>
      <c r="AL24" s="179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</row>
    <row r="25" spans="1:55" s="84" customFormat="1" ht="14.25">
      <c r="A25" s="83"/>
      <c r="B25" s="222"/>
      <c r="C25" s="253"/>
      <c r="D25" s="159">
        <v>17</v>
      </c>
      <c r="E25" s="254" t="s">
        <v>1268</v>
      </c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130">
        <v>158</v>
      </c>
      <c r="AG25" s="255"/>
      <c r="AH25" s="256"/>
      <c r="AI25" s="149" t="s">
        <v>723</v>
      </c>
      <c r="AJ25" s="178"/>
      <c r="AK25" s="178"/>
      <c r="AL25" s="177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</row>
    <row r="26" spans="1:55" s="84" customFormat="1" ht="14.25">
      <c r="A26" s="83"/>
      <c r="B26" s="222"/>
      <c r="C26" s="253"/>
      <c r="D26" s="159">
        <v>18</v>
      </c>
      <c r="E26" s="237" t="s">
        <v>1267</v>
      </c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137">
        <v>111</v>
      </c>
      <c r="AG26" s="226"/>
      <c r="AH26" s="227"/>
      <c r="AI26" s="181" t="s">
        <v>725</v>
      </c>
      <c r="AJ26" s="178"/>
      <c r="AK26" s="178"/>
      <c r="AL26" s="180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</row>
    <row r="27" spans="1:55" s="84" customFormat="1" ht="14.25">
      <c r="A27" s="83"/>
      <c r="B27" s="222"/>
      <c r="C27" s="253"/>
      <c r="D27" s="159">
        <v>19</v>
      </c>
      <c r="E27" s="245" t="s">
        <v>1266</v>
      </c>
      <c r="F27" s="245"/>
      <c r="G27" s="245"/>
      <c r="H27" s="245"/>
      <c r="I27" s="245"/>
      <c r="J27" s="245"/>
      <c r="K27" s="245"/>
      <c r="L27" s="245"/>
      <c r="M27" s="245"/>
      <c r="N27" s="137">
        <v>750</v>
      </c>
      <c r="O27" s="225"/>
      <c r="P27" s="225"/>
      <c r="Q27" s="225"/>
      <c r="R27" s="225"/>
      <c r="S27" s="225"/>
      <c r="T27" s="245" t="s">
        <v>1265</v>
      </c>
      <c r="U27" s="245"/>
      <c r="V27" s="245"/>
      <c r="W27" s="245"/>
      <c r="X27" s="245"/>
      <c r="Y27" s="245"/>
      <c r="Z27" s="137">
        <v>740</v>
      </c>
      <c r="AA27" s="259"/>
      <c r="AB27" s="260"/>
      <c r="AC27" s="260"/>
      <c r="AD27" s="260"/>
      <c r="AE27" s="261"/>
      <c r="AF27" s="137">
        <v>751</v>
      </c>
      <c r="AG27" s="226"/>
      <c r="AH27" s="227"/>
      <c r="AI27" s="173" t="s">
        <v>725</v>
      </c>
      <c r="AJ27" s="178"/>
      <c r="AK27" s="178"/>
      <c r="AL27" s="179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</row>
    <row r="28" spans="1:55" s="84" customFormat="1" ht="14.25">
      <c r="A28" s="83"/>
      <c r="B28" s="222"/>
      <c r="C28" s="253"/>
      <c r="D28" s="159">
        <v>20</v>
      </c>
      <c r="E28" s="245" t="s">
        <v>705</v>
      </c>
      <c r="F28" s="245"/>
      <c r="G28" s="245"/>
      <c r="H28" s="245"/>
      <c r="I28" s="245"/>
      <c r="J28" s="245"/>
      <c r="K28" s="245"/>
      <c r="L28" s="245"/>
      <c r="M28" s="245"/>
      <c r="N28" s="137">
        <v>822</v>
      </c>
      <c r="O28" s="225"/>
      <c r="P28" s="225"/>
      <c r="Q28" s="225"/>
      <c r="R28" s="225"/>
      <c r="S28" s="225"/>
      <c r="T28" s="245" t="s">
        <v>1264</v>
      </c>
      <c r="U28" s="245"/>
      <c r="V28" s="245"/>
      <c r="W28" s="245"/>
      <c r="X28" s="245"/>
      <c r="Y28" s="245"/>
      <c r="Z28" s="137">
        <v>765</v>
      </c>
      <c r="AA28" s="259"/>
      <c r="AB28" s="260"/>
      <c r="AC28" s="260"/>
      <c r="AD28" s="260"/>
      <c r="AE28" s="261"/>
      <c r="AF28" s="137">
        <v>766</v>
      </c>
      <c r="AG28" s="226"/>
      <c r="AH28" s="227"/>
      <c r="AI28" s="173" t="s">
        <v>725</v>
      </c>
      <c r="AJ28" s="178"/>
      <c r="AK28" s="178"/>
      <c r="AL28" s="179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</row>
    <row r="29" spans="1:55" s="84" customFormat="1" ht="14.25">
      <c r="A29" s="83"/>
      <c r="B29" s="222"/>
      <c r="C29" s="163"/>
      <c r="D29" s="159">
        <v>21</v>
      </c>
      <c r="E29" s="262" t="s">
        <v>1263</v>
      </c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130">
        <v>170</v>
      </c>
      <c r="AG29" s="255"/>
      <c r="AH29" s="256"/>
      <c r="AI29" s="149" t="s">
        <v>723</v>
      </c>
      <c r="AJ29" s="178"/>
      <c r="AK29" s="178"/>
      <c r="AL29" s="177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</row>
    <row r="30" spans="1:55" s="84" customFormat="1" ht="14.25">
      <c r="A30" s="83"/>
      <c r="B30" s="263" t="s">
        <v>1262</v>
      </c>
      <c r="C30" s="264"/>
      <c r="D30" s="159">
        <v>22</v>
      </c>
      <c r="E30" s="237" t="s">
        <v>1261</v>
      </c>
      <c r="F30" s="237"/>
      <c r="G30" s="237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137">
        <v>157</v>
      </c>
      <c r="AG30" s="267"/>
      <c r="AH30" s="267"/>
      <c r="AI30" s="173" t="s">
        <v>742</v>
      </c>
      <c r="AJ30" s="268"/>
      <c r="AK30" s="268"/>
      <c r="AL30" s="171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</row>
    <row r="31" spans="1:55" s="84" customFormat="1" ht="14.25">
      <c r="A31" s="83"/>
      <c r="B31" s="263"/>
      <c r="C31" s="265"/>
      <c r="D31" s="159">
        <f>+D30+1</f>
        <v>23</v>
      </c>
      <c r="E31" s="237" t="s">
        <v>1260</v>
      </c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7"/>
      <c r="W31" s="237"/>
      <c r="X31" s="237"/>
      <c r="Y31" s="237"/>
      <c r="Z31" s="237"/>
      <c r="AA31" s="237"/>
      <c r="AB31" s="237"/>
      <c r="AC31" s="237"/>
      <c r="AD31" s="237"/>
      <c r="AE31" s="237"/>
      <c r="AF31" s="137">
        <v>1017</v>
      </c>
      <c r="AG31" s="225"/>
      <c r="AH31" s="225"/>
      <c r="AI31" s="173" t="s">
        <v>742</v>
      </c>
      <c r="AJ31" s="172"/>
      <c r="AK31" s="171"/>
      <c r="AL31" s="171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</row>
    <row r="32" spans="1:55" s="84" customFormat="1" ht="14.25">
      <c r="A32" s="83"/>
      <c r="B32" s="263"/>
      <c r="C32" s="265"/>
      <c r="D32" s="159">
        <f>+D31+1</f>
        <v>24</v>
      </c>
      <c r="E32" s="237" t="s">
        <v>1259</v>
      </c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  <c r="AE32" s="237"/>
      <c r="AF32" s="137">
        <v>1033</v>
      </c>
      <c r="AG32" s="225"/>
      <c r="AH32" s="225"/>
      <c r="AI32" s="173" t="s">
        <v>742</v>
      </c>
      <c r="AJ32" s="172"/>
      <c r="AK32" s="171"/>
      <c r="AL32" s="171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</row>
    <row r="33" spans="1:55" s="84" customFormat="1" ht="14.25">
      <c r="A33" s="83"/>
      <c r="B33" s="263"/>
      <c r="C33" s="265"/>
      <c r="D33" s="159">
        <f>+D32+1</f>
        <v>25</v>
      </c>
      <c r="E33" s="237" t="s">
        <v>1258</v>
      </c>
      <c r="F33" s="237"/>
      <c r="G33" s="237"/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137">
        <v>201</v>
      </c>
      <c r="AG33" s="225"/>
      <c r="AH33" s="225"/>
      <c r="AI33" s="173" t="s">
        <v>742</v>
      </c>
      <c r="AJ33" s="172"/>
      <c r="AK33" s="171"/>
      <c r="AL33" s="171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</row>
    <row r="34" spans="1:55" s="84" customFormat="1" ht="14.25">
      <c r="A34" s="83"/>
      <c r="B34" s="263"/>
      <c r="C34" s="265"/>
      <c r="D34" s="159">
        <f>+D33+1</f>
        <v>26</v>
      </c>
      <c r="E34" s="237" t="s">
        <v>1257</v>
      </c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137">
        <v>1035</v>
      </c>
      <c r="AG34" s="225"/>
      <c r="AH34" s="225"/>
      <c r="AI34" s="173" t="s">
        <v>742</v>
      </c>
      <c r="AJ34" s="172"/>
      <c r="AK34" s="171"/>
      <c r="AL34" s="171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</row>
    <row r="35" spans="1:55" s="84" customFormat="1" ht="14.25">
      <c r="A35" s="83"/>
      <c r="B35" s="263"/>
      <c r="C35" s="265"/>
      <c r="D35" s="159">
        <f>+D34+1</f>
        <v>27</v>
      </c>
      <c r="E35" s="245" t="s">
        <v>1256</v>
      </c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137">
        <v>910</v>
      </c>
      <c r="AG35" s="257"/>
      <c r="AH35" s="258"/>
      <c r="AI35" s="173" t="s">
        <v>742</v>
      </c>
      <c r="AJ35" s="172"/>
      <c r="AK35" s="171"/>
      <c r="AL35" s="171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</row>
    <row r="36" spans="1:55" s="84" customFormat="1" ht="14.25">
      <c r="A36" s="83"/>
      <c r="B36" s="263"/>
      <c r="C36" s="265"/>
      <c r="D36" s="159">
        <v>28</v>
      </c>
      <c r="E36" s="245" t="s">
        <v>1255</v>
      </c>
      <c r="F36" s="237"/>
      <c r="G36" s="237"/>
      <c r="H36" s="237"/>
      <c r="I36" s="237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  <c r="AE36" s="237"/>
      <c r="AF36" s="137">
        <v>1036</v>
      </c>
      <c r="AG36" s="257"/>
      <c r="AH36" s="258"/>
      <c r="AI36" s="173" t="s">
        <v>725</v>
      </c>
      <c r="AJ36" s="172"/>
      <c r="AK36" s="171"/>
      <c r="AL36" s="171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</row>
    <row r="37" spans="1:55" s="84" customFormat="1" ht="14.25">
      <c r="A37" s="83"/>
      <c r="B37" s="263"/>
      <c r="C37" s="265"/>
      <c r="D37" s="159">
        <f t="shared" ref="D37:D76" si="0">+D36+1</f>
        <v>29</v>
      </c>
      <c r="E37" s="269" t="s">
        <v>1254</v>
      </c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137">
        <v>1101</v>
      </c>
      <c r="AG37" s="257"/>
      <c r="AH37" s="258"/>
      <c r="AI37" s="173" t="s">
        <v>725</v>
      </c>
      <c r="AJ37" s="172"/>
      <c r="AK37" s="171"/>
      <c r="AL37" s="171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</row>
    <row r="38" spans="1:55" s="84" customFormat="1" ht="14.25">
      <c r="A38" s="83"/>
      <c r="B38" s="263"/>
      <c r="C38" s="265"/>
      <c r="D38" s="159">
        <f t="shared" si="0"/>
        <v>30</v>
      </c>
      <c r="E38" s="237" t="s">
        <v>1253</v>
      </c>
      <c r="F38" s="237"/>
      <c r="G38" s="237"/>
      <c r="H38" s="237"/>
      <c r="I38" s="237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  <c r="AE38" s="237"/>
      <c r="AF38" s="137">
        <v>135</v>
      </c>
      <c r="AG38" s="257"/>
      <c r="AH38" s="258"/>
      <c r="AI38" s="173" t="s">
        <v>725</v>
      </c>
      <c r="AJ38" s="172"/>
      <c r="AK38" s="171"/>
      <c r="AL38" s="171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</row>
    <row r="39" spans="1:55" s="84" customFormat="1" ht="14.25">
      <c r="A39" s="83"/>
      <c r="B39" s="263"/>
      <c r="C39" s="265"/>
      <c r="D39" s="159">
        <f t="shared" si="0"/>
        <v>31</v>
      </c>
      <c r="E39" s="237" t="s">
        <v>1252</v>
      </c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137">
        <v>136</v>
      </c>
      <c r="AG39" s="257"/>
      <c r="AH39" s="258"/>
      <c r="AI39" s="173" t="s">
        <v>725</v>
      </c>
      <c r="AJ39" s="172"/>
      <c r="AK39" s="171"/>
      <c r="AL39" s="171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</row>
    <row r="40" spans="1:55" s="84" customFormat="1" ht="14.25">
      <c r="A40" s="83"/>
      <c r="B40" s="263"/>
      <c r="C40" s="265"/>
      <c r="D40" s="159">
        <f t="shared" si="0"/>
        <v>32</v>
      </c>
      <c r="E40" s="237" t="s">
        <v>1251</v>
      </c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137">
        <v>176</v>
      </c>
      <c r="AG40" s="257"/>
      <c r="AH40" s="258"/>
      <c r="AI40" s="173" t="s">
        <v>725</v>
      </c>
      <c r="AJ40" s="172"/>
      <c r="AK40" s="171"/>
      <c r="AL40" s="171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</row>
    <row r="41" spans="1:55" s="84" customFormat="1" ht="14.25">
      <c r="A41" s="83"/>
      <c r="B41" s="263"/>
      <c r="C41" s="265"/>
      <c r="D41" s="159">
        <f t="shared" si="0"/>
        <v>33</v>
      </c>
      <c r="E41" s="237" t="s">
        <v>1250</v>
      </c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237"/>
      <c r="AA41" s="237"/>
      <c r="AB41" s="237"/>
      <c r="AC41" s="237"/>
      <c r="AD41" s="237"/>
      <c r="AE41" s="237"/>
      <c r="AF41" s="137">
        <v>752</v>
      </c>
      <c r="AG41" s="257"/>
      <c r="AH41" s="258"/>
      <c r="AI41" s="173" t="s">
        <v>725</v>
      </c>
      <c r="AJ41" s="172"/>
      <c r="AK41" s="171"/>
      <c r="AL41" s="171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</row>
    <row r="42" spans="1:55" s="84" customFormat="1" ht="14.25">
      <c r="A42" s="83"/>
      <c r="B42" s="263"/>
      <c r="C42" s="265"/>
      <c r="D42" s="159">
        <f t="shared" si="0"/>
        <v>34</v>
      </c>
      <c r="E42" s="237" t="s">
        <v>1249</v>
      </c>
      <c r="F42" s="237"/>
      <c r="G42" s="237"/>
      <c r="H42" s="237"/>
      <c r="I42" s="237"/>
      <c r="J42" s="237"/>
      <c r="K42" s="237"/>
      <c r="L42" s="237"/>
      <c r="M42" s="237"/>
      <c r="N42" s="237"/>
      <c r="O42" s="237"/>
      <c r="P42" s="237"/>
      <c r="Q42" s="237"/>
      <c r="R42" s="237"/>
      <c r="S42" s="237"/>
      <c r="T42" s="237"/>
      <c r="U42" s="237"/>
      <c r="V42" s="237"/>
      <c r="W42" s="237"/>
      <c r="X42" s="237"/>
      <c r="Y42" s="237"/>
      <c r="Z42" s="237"/>
      <c r="AA42" s="237"/>
      <c r="AB42" s="237"/>
      <c r="AC42" s="237"/>
      <c r="AD42" s="237"/>
      <c r="AE42" s="237"/>
      <c r="AF42" s="137">
        <v>608</v>
      </c>
      <c r="AG42" s="257"/>
      <c r="AH42" s="258"/>
      <c r="AI42" s="173" t="s">
        <v>725</v>
      </c>
      <c r="AJ42" s="172"/>
      <c r="AK42" s="171"/>
      <c r="AL42" s="171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</row>
    <row r="43" spans="1:55" s="84" customFormat="1" ht="14.25">
      <c r="A43" s="83"/>
      <c r="B43" s="263"/>
      <c r="C43" s="265"/>
      <c r="D43" s="159">
        <f t="shared" si="0"/>
        <v>35</v>
      </c>
      <c r="E43" s="245" t="s">
        <v>1248</v>
      </c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137">
        <v>1636</v>
      </c>
      <c r="AG43" s="257"/>
      <c r="AH43" s="258"/>
      <c r="AI43" s="175" t="s">
        <v>725</v>
      </c>
      <c r="AJ43" s="176"/>
      <c r="AK43" s="171"/>
      <c r="AL43" s="171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</row>
    <row r="44" spans="1:55" s="84" customFormat="1" ht="14.25">
      <c r="A44" s="83"/>
      <c r="B44" s="263"/>
      <c r="C44" s="265"/>
      <c r="D44" s="159">
        <f t="shared" si="0"/>
        <v>36</v>
      </c>
      <c r="E44" s="237" t="s">
        <v>1247</v>
      </c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237"/>
      <c r="AB44" s="237"/>
      <c r="AC44" s="237"/>
      <c r="AD44" s="237"/>
      <c r="AE44" s="237"/>
      <c r="AF44" s="137">
        <v>1637</v>
      </c>
      <c r="AG44" s="257"/>
      <c r="AH44" s="258"/>
      <c r="AI44" s="175" t="s">
        <v>725</v>
      </c>
      <c r="AJ44" s="176"/>
      <c r="AK44" s="171"/>
      <c r="AL44" s="171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</row>
    <row r="45" spans="1:55" s="84" customFormat="1" ht="14.25">
      <c r="A45" s="83"/>
      <c r="B45" s="263"/>
      <c r="C45" s="265"/>
      <c r="D45" s="159">
        <f t="shared" si="0"/>
        <v>37</v>
      </c>
      <c r="E45" s="237" t="s">
        <v>1246</v>
      </c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237"/>
      <c r="AB45" s="237"/>
      <c r="AC45" s="237"/>
      <c r="AD45" s="237"/>
      <c r="AE45" s="237"/>
      <c r="AF45" s="137">
        <v>1638</v>
      </c>
      <c r="AG45" s="257"/>
      <c r="AH45" s="258"/>
      <c r="AI45" s="175" t="s">
        <v>725</v>
      </c>
      <c r="AJ45" s="176"/>
      <c r="AK45" s="171"/>
      <c r="AL45" s="171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</row>
    <row r="46" spans="1:55" s="84" customFormat="1" ht="14.25">
      <c r="A46" s="83"/>
      <c r="B46" s="263"/>
      <c r="C46" s="265"/>
      <c r="D46" s="159">
        <f t="shared" si="0"/>
        <v>38</v>
      </c>
      <c r="E46" s="237" t="s">
        <v>1245</v>
      </c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137">
        <v>895</v>
      </c>
      <c r="AG46" s="257"/>
      <c r="AH46" s="258"/>
      <c r="AI46" s="173" t="s">
        <v>725</v>
      </c>
      <c r="AJ46" s="172"/>
      <c r="AK46" s="171"/>
      <c r="AL46" s="171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</row>
    <row r="47" spans="1:55" s="84" customFormat="1" ht="14.25">
      <c r="A47" s="83"/>
      <c r="B47" s="263"/>
      <c r="C47" s="265"/>
      <c r="D47" s="159">
        <f t="shared" si="0"/>
        <v>39</v>
      </c>
      <c r="E47" s="237" t="s">
        <v>1244</v>
      </c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137">
        <v>867</v>
      </c>
      <c r="AG47" s="257"/>
      <c r="AH47" s="258"/>
      <c r="AI47" s="173" t="s">
        <v>725</v>
      </c>
      <c r="AJ47" s="172"/>
      <c r="AK47" s="171"/>
      <c r="AL47" s="171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</row>
    <row r="48" spans="1:55" s="84" customFormat="1" ht="14.25">
      <c r="A48" s="83"/>
      <c r="B48" s="263"/>
      <c r="C48" s="265"/>
      <c r="D48" s="159">
        <f t="shared" si="0"/>
        <v>40</v>
      </c>
      <c r="E48" s="237" t="s">
        <v>1243</v>
      </c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137">
        <v>609</v>
      </c>
      <c r="AG48" s="257"/>
      <c r="AH48" s="258"/>
      <c r="AI48" s="173" t="s">
        <v>725</v>
      </c>
      <c r="AJ48" s="172"/>
      <c r="AK48" s="171"/>
      <c r="AL48" s="171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</row>
    <row r="49" spans="1:55" s="84" customFormat="1" ht="14.25">
      <c r="A49" s="83"/>
      <c r="B49" s="263"/>
      <c r="C49" s="265"/>
      <c r="D49" s="159">
        <f t="shared" si="0"/>
        <v>41</v>
      </c>
      <c r="E49" s="237" t="s">
        <v>1242</v>
      </c>
      <c r="F49" s="237"/>
      <c r="G49" s="237"/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137">
        <v>1639</v>
      </c>
      <c r="AG49" s="257"/>
      <c r="AH49" s="258"/>
      <c r="AI49" s="175" t="s">
        <v>725</v>
      </c>
      <c r="AJ49" s="172"/>
      <c r="AK49" s="171"/>
      <c r="AL49" s="171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</row>
    <row r="50" spans="1:55" s="84" customFormat="1" ht="14.25">
      <c r="A50" s="83"/>
      <c r="B50" s="263"/>
      <c r="C50" s="265"/>
      <c r="D50" s="159">
        <f t="shared" si="0"/>
        <v>42</v>
      </c>
      <c r="E50" s="237" t="s">
        <v>1241</v>
      </c>
      <c r="F50" s="237"/>
      <c r="G50" s="237"/>
      <c r="H50" s="237"/>
      <c r="I50" s="237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37"/>
      <c r="AB50" s="237"/>
      <c r="AC50" s="237"/>
      <c r="AD50" s="237"/>
      <c r="AE50" s="237"/>
      <c r="AF50" s="137">
        <v>1018</v>
      </c>
      <c r="AG50" s="257"/>
      <c r="AH50" s="258"/>
      <c r="AI50" s="173" t="s">
        <v>725</v>
      </c>
      <c r="AJ50" s="174"/>
      <c r="AK50" s="171"/>
      <c r="AL50" s="171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</row>
    <row r="51" spans="1:55" s="84" customFormat="1" ht="14.25">
      <c r="A51" s="83"/>
      <c r="B51" s="263"/>
      <c r="C51" s="265"/>
      <c r="D51" s="159">
        <f t="shared" si="0"/>
        <v>43</v>
      </c>
      <c r="E51" s="237" t="s">
        <v>1240</v>
      </c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  <c r="AE51" s="237"/>
      <c r="AF51" s="137">
        <v>162</v>
      </c>
      <c r="AG51" s="257"/>
      <c r="AH51" s="258"/>
      <c r="AI51" s="173" t="s">
        <v>725</v>
      </c>
      <c r="AJ51" s="172"/>
      <c r="AK51" s="171"/>
      <c r="AL51" s="171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</row>
    <row r="52" spans="1:55" s="84" customFormat="1" ht="14.25">
      <c r="A52" s="83"/>
      <c r="B52" s="263"/>
      <c r="C52" s="265"/>
      <c r="D52" s="159">
        <f t="shared" si="0"/>
        <v>44</v>
      </c>
      <c r="E52" s="237" t="s">
        <v>1239</v>
      </c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7"/>
      <c r="AA52" s="237"/>
      <c r="AB52" s="237"/>
      <c r="AC52" s="237"/>
      <c r="AD52" s="237"/>
      <c r="AE52" s="237"/>
      <c r="AF52" s="137">
        <v>174</v>
      </c>
      <c r="AG52" s="257"/>
      <c r="AH52" s="258"/>
      <c r="AI52" s="173" t="s">
        <v>725</v>
      </c>
      <c r="AJ52" s="172"/>
      <c r="AK52" s="171"/>
      <c r="AL52" s="171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</row>
    <row r="53" spans="1:55" s="84" customFormat="1" ht="14.25">
      <c r="A53" s="83"/>
      <c r="B53" s="263"/>
      <c r="C53" s="265"/>
      <c r="D53" s="159">
        <f t="shared" si="0"/>
        <v>45</v>
      </c>
      <c r="E53" s="237" t="s">
        <v>1238</v>
      </c>
      <c r="F53" s="237"/>
      <c r="G53" s="237"/>
      <c r="H53" s="237"/>
      <c r="I53" s="237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237"/>
      <c r="Y53" s="237"/>
      <c r="Z53" s="237"/>
      <c r="AA53" s="237"/>
      <c r="AB53" s="237"/>
      <c r="AC53" s="237"/>
      <c r="AD53" s="237"/>
      <c r="AE53" s="237"/>
      <c r="AF53" s="137">
        <v>610</v>
      </c>
      <c r="AG53" s="257"/>
      <c r="AH53" s="258"/>
      <c r="AI53" s="173" t="s">
        <v>725</v>
      </c>
      <c r="AJ53" s="172"/>
      <c r="AK53" s="171"/>
      <c r="AL53" s="171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</row>
    <row r="54" spans="1:55" s="84" customFormat="1" ht="14.25">
      <c r="A54" s="83"/>
      <c r="B54" s="263"/>
      <c r="C54" s="265"/>
      <c r="D54" s="159">
        <f t="shared" si="0"/>
        <v>46</v>
      </c>
      <c r="E54" s="237" t="s">
        <v>1237</v>
      </c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237"/>
      <c r="Y54" s="237"/>
      <c r="Z54" s="237"/>
      <c r="AA54" s="237"/>
      <c r="AB54" s="237"/>
      <c r="AC54" s="237"/>
      <c r="AD54" s="237"/>
      <c r="AE54" s="237"/>
      <c r="AF54" s="137">
        <v>746</v>
      </c>
      <c r="AG54" s="225"/>
      <c r="AH54" s="225"/>
      <c r="AI54" s="173" t="s">
        <v>725</v>
      </c>
      <c r="AJ54" s="174"/>
      <c r="AK54" s="171"/>
      <c r="AL54" s="171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</row>
    <row r="55" spans="1:55" s="84" customFormat="1" ht="14.25">
      <c r="A55" s="83"/>
      <c r="B55" s="263"/>
      <c r="C55" s="265"/>
      <c r="D55" s="159">
        <f t="shared" si="0"/>
        <v>47</v>
      </c>
      <c r="E55" s="237" t="s">
        <v>1236</v>
      </c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237"/>
      <c r="AA55" s="237"/>
      <c r="AB55" s="237"/>
      <c r="AC55" s="237"/>
      <c r="AD55" s="237"/>
      <c r="AE55" s="237"/>
      <c r="AF55" s="137">
        <v>866</v>
      </c>
      <c r="AG55" s="225"/>
      <c r="AH55" s="225"/>
      <c r="AI55" s="173" t="s">
        <v>725</v>
      </c>
      <c r="AJ55" s="172"/>
      <c r="AK55" s="171"/>
      <c r="AL55" s="171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</row>
    <row r="56" spans="1:55" s="84" customFormat="1" ht="14.25">
      <c r="A56" s="83"/>
      <c r="B56" s="263"/>
      <c r="C56" s="266"/>
      <c r="D56" s="159">
        <f t="shared" si="0"/>
        <v>48</v>
      </c>
      <c r="E56" s="237" t="s">
        <v>1235</v>
      </c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  <c r="AE56" s="237"/>
      <c r="AF56" s="137">
        <v>607</v>
      </c>
      <c r="AG56" s="225"/>
      <c r="AH56" s="225"/>
      <c r="AI56" s="173" t="s">
        <v>725</v>
      </c>
      <c r="AJ56" s="172"/>
      <c r="AK56" s="171"/>
      <c r="AL56" s="171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</row>
    <row r="57" spans="1:55" s="84" customFormat="1" ht="14.25">
      <c r="A57" s="83"/>
      <c r="B57" s="263"/>
      <c r="C57" s="163"/>
      <c r="D57" s="159">
        <f t="shared" si="0"/>
        <v>49</v>
      </c>
      <c r="E57" s="262" t="s">
        <v>1234</v>
      </c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130">
        <v>304</v>
      </c>
      <c r="AG57" s="270"/>
      <c r="AH57" s="270"/>
      <c r="AI57" s="170" t="s">
        <v>723</v>
      </c>
      <c r="AJ57" s="169"/>
      <c r="AK57" s="168"/>
      <c r="AL57" s="167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</row>
    <row r="58" spans="1:55" s="84" customFormat="1" ht="14.25">
      <c r="A58" s="83"/>
      <c r="B58" s="263" t="s">
        <v>1233</v>
      </c>
      <c r="C58" s="158"/>
      <c r="D58" s="159">
        <f t="shared" si="0"/>
        <v>50</v>
      </c>
      <c r="E58" s="271" t="s">
        <v>1232</v>
      </c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  <c r="AA58" s="130"/>
      <c r="AB58" s="271" t="s">
        <v>1231</v>
      </c>
      <c r="AC58" s="271"/>
      <c r="AD58" s="271"/>
      <c r="AE58" s="271"/>
      <c r="AF58" s="130"/>
      <c r="AG58" s="221" t="s">
        <v>1230</v>
      </c>
      <c r="AH58" s="221"/>
      <c r="AI58" s="144">
        <v>31</v>
      </c>
      <c r="AJ58" s="238"/>
      <c r="AK58" s="238"/>
      <c r="AL58" s="162" t="s">
        <v>742</v>
      </c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</row>
    <row r="59" spans="1:55" s="84" customFormat="1" ht="14.25">
      <c r="A59" s="83"/>
      <c r="B59" s="263"/>
      <c r="C59" s="253" t="s">
        <v>1229</v>
      </c>
      <c r="D59" s="159">
        <f t="shared" si="0"/>
        <v>51</v>
      </c>
      <c r="E59" s="245" t="s">
        <v>1228</v>
      </c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137">
        <v>18</v>
      </c>
      <c r="AB59" s="225"/>
      <c r="AC59" s="225"/>
      <c r="AD59" s="225"/>
      <c r="AE59" s="225"/>
      <c r="AF59" s="137">
        <v>19</v>
      </c>
      <c r="AG59" s="225"/>
      <c r="AH59" s="225"/>
      <c r="AI59" s="144">
        <v>20</v>
      </c>
      <c r="AJ59" s="238"/>
      <c r="AK59" s="238"/>
      <c r="AL59" s="162" t="s">
        <v>742</v>
      </c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</row>
    <row r="60" spans="1:55" s="84" customFormat="1" ht="14.25">
      <c r="A60" s="83"/>
      <c r="B60" s="263"/>
      <c r="C60" s="253"/>
      <c r="D60" s="159">
        <f t="shared" si="0"/>
        <v>52</v>
      </c>
      <c r="E60" s="245" t="s">
        <v>1227</v>
      </c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137">
        <v>1109</v>
      </c>
      <c r="AB60" s="225"/>
      <c r="AC60" s="225"/>
      <c r="AD60" s="225"/>
      <c r="AE60" s="225"/>
      <c r="AF60" s="137">
        <v>1111</v>
      </c>
      <c r="AG60" s="225"/>
      <c r="AH60" s="225"/>
      <c r="AI60" s="144">
        <v>1113</v>
      </c>
      <c r="AJ60" s="238"/>
      <c r="AK60" s="238"/>
      <c r="AL60" s="162" t="s">
        <v>742</v>
      </c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</row>
    <row r="61" spans="1:55" s="164" customFormat="1" ht="15">
      <c r="A61" s="166"/>
      <c r="B61" s="263"/>
      <c r="C61" s="253"/>
      <c r="D61" s="159">
        <f t="shared" si="0"/>
        <v>53</v>
      </c>
      <c r="E61" s="245" t="s">
        <v>1226</v>
      </c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137">
        <v>1640</v>
      </c>
      <c r="AB61" s="257"/>
      <c r="AC61" s="272"/>
      <c r="AD61" s="272"/>
      <c r="AE61" s="258"/>
      <c r="AF61" s="137">
        <v>1641</v>
      </c>
      <c r="AG61" s="225"/>
      <c r="AH61" s="225"/>
      <c r="AI61" s="144">
        <v>1642</v>
      </c>
      <c r="AJ61" s="238"/>
      <c r="AK61" s="238"/>
      <c r="AL61" s="162" t="s">
        <v>742</v>
      </c>
      <c r="AM61" s="85"/>
      <c r="AN61" s="85"/>
      <c r="AO61" s="85"/>
      <c r="AP61" s="165"/>
      <c r="AQ61" s="165"/>
      <c r="AR61" s="165"/>
      <c r="AS61" s="165"/>
      <c r="AT61" s="165"/>
      <c r="AU61" s="165"/>
      <c r="AV61" s="165"/>
      <c r="AW61" s="165"/>
      <c r="AX61" s="165"/>
      <c r="AY61" s="165"/>
      <c r="AZ61" s="165"/>
      <c r="BA61" s="165"/>
      <c r="BB61" s="165"/>
      <c r="BC61" s="165"/>
    </row>
    <row r="62" spans="1:55" s="84" customFormat="1" ht="14.25">
      <c r="A62" s="83"/>
      <c r="B62" s="263"/>
      <c r="C62" s="253"/>
      <c r="D62" s="159">
        <f t="shared" si="0"/>
        <v>54</v>
      </c>
      <c r="E62" s="237" t="s">
        <v>1225</v>
      </c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137">
        <v>187</v>
      </c>
      <c r="AB62" s="225"/>
      <c r="AC62" s="225"/>
      <c r="AD62" s="225"/>
      <c r="AE62" s="225"/>
      <c r="AF62" s="137">
        <v>188</v>
      </c>
      <c r="AG62" s="273"/>
      <c r="AH62" s="273"/>
      <c r="AI62" s="137">
        <v>189</v>
      </c>
      <c r="AJ62" s="238"/>
      <c r="AK62" s="238"/>
      <c r="AL62" s="162" t="s">
        <v>742</v>
      </c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</row>
    <row r="63" spans="1:55" s="84" customFormat="1" ht="14.25">
      <c r="A63" s="83"/>
      <c r="B63" s="263"/>
      <c r="C63" s="253"/>
      <c r="D63" s="159">
        <f t="shared" si="0"/>
        <v>55</v>
      </c>
      <c r="E63" s="237" t="s">
        <v>1224</v>
      </c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137">
        <v>1037</v>
      </c>
      <c r="AB63" s="225"/>
      <c r="AC63" s="225"/>
      <c r="AD63" s="225"/>
      <c r="AE63" s="225"/>
      <c r="AF63" s="144">
        <v>1038</v>
      </c>
      <c r="AG63" s="252"/>
      <c r="AH63" s="252"/>
      <c r="AI63" s="137">
        <v>1039</v>
      </c>
      <c r="AJ63" s="238"/>
      <c r="AK63" s="238"/>
      <c r="AL63" s="162" t="s">
        <v>742</v>
      </c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</row>
    <row r="64" spans="1:55" s="84" customFormat="1" ht="14.25">
      <c r="A64" s="83"/>
      <c r="B64" s="263"/>
      <c r="C64" s="253"/>
      <c r="D64" s="159">
        <f t="shared" si="0"/>
        <v>56</v>
      </c>
      <c r="E64" s="245" t="s">
        <v>1223</v>
      </c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137">
        <v>77</v>
      </c>
      <c r="AB64" s="225"/>
      <c r="AC64" s="225"/>
      <c r="AD64" s="225"/>
      <c r="AE64" s="225"/>
      <c r="AF64" s="137">
        <v>74</v>
      </c>
      <c r="AG64" s="273"/>
      <c r="AH64" s="273"/>
      <c r="AI64" s="137">
        <v>79</v>
      </c>
      <c r="AJ64" s="238"/>
      <c r="AK64" s="238"/>
      <c r="AL64" s="162" t="s">
        <v>742</v>
      </c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</row>
    <row r="65" spans="1:55" s="84" customFormat="1" ht="14.25">
      <c r="A65" s="83"/>
      <c r="B65" s="263"/>
      <c r="C65" s="253"/>
      <c r="D65" s="159">
        <f t="shared" si="0"/>
        <v>57</v>
      </c>
      <c r="E65" s="245" t="s">
        <v>1222</v>
      </c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137">
        <v>1040</v>
      </c>
      <c r="AB65" s="225"/>
      <c r="AC65" s="225"/>
      <c r="AD65" s="225"/>
      <c r="AE65" s="225"/>
      <c r="AF65" s="163"/>
      <c r="AG65" s="274"/>
      <c r="AH65" s="275"/>
      <c r="AI65" s="137">
        <v>1041</v>
      </c>
      <c r="AJ65" s="238"/>
      <c r="AK65" s="238"/>
      <c r="AL65" s="162" t="s">
        <v>742</v>
      </c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</row>
    <row r="66" spans="1:55" s="84" customFormat="1" ht="14.25">
      <c r="A66" s="83"/>
      <c r="B66" s="263"/>
      <c r="C66" s="253"/>
      <c r="D66" s="159">
        <f t="shared" si="0"/>
        <v>58</v>
      </c>
      <c r="E66" s="245" t="s">
        <v>1221</v>
      </c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163"/>
      <c r="AB66" s="274"/>
      <c r="AC66" s="276"/>
      <c r="AD66" s="276"/>
      <c r="AE66" s="275"/>
      <c r="AF66" s="163"/>
      <c r="AG66" s="274"/>
      <c r="AH66" s="275"/>
      <c r="AI66" s="137">
        <v>1042</v>
      </c>
      <c r="AJ66" s="238"/>
      <c r="AK66" s="238"/>
      <c r="AL66" s="162" t="s">
        <v>742</v>
      </c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</row>
    <row r="67" spans="1:55" s="84" customFormat="1" ht="14.25">
      <c r="A67" s="83"/>
      <c r="B67" s="263"/>
      <c r="C67" s="253"/>
      <c r="D67" s="159">
        <f t="shared" si="0"/>
        <v>59</v>
      </c>
      <c r="E67" s="245" t="s">
        <v>1220</v>
      </c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137">
        <v>824</v>
      </c>
      <c r="AB67" s="225"/>
      <c r="AC67" s="225"/>
      <c r="AD67" s="225"/>
      <c r="AE67" s="225"/>
      <c r="AF67" s="163"/>
      <c r="AG67" s="274"/>
      <c r="AH67" s="275"/>
      <c r="AI67" s="137">
        <v>825</v>
      </c>
      <c r="AJ67" s="238"/>
      <c r="AK67" s="238"/>
      <c r="AL67" s="162" t="s">
        <v>742</v>
      </c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</row>
    <row r="68" spans="1:55" s="84" customFormat="1" ht="14.25">
      <c r="A68" s="83"/>
      <c r="B68" s="263"/>
      <c r="C68" s="253"/>
      <c r="D68" s="159">
        <f t="shared" si="0"/>
        <v>60</v>
      </c>
      <c r="E68" s="237" t="s">
        <v>1219</v>
      </c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137">
        <v>1043</v>
      </c>
      <c r="AB68" s="225"/>
      <c r="AC68" s="225"/>
      <c r="AD68" s="225"/>
      <c r="AE68" s="225"/>
      <c r="AF68" s="144">
        <v>1102</v>
      </c>
      <c r="AG68" s="252"/>
      <c r="AH68" s="252"/>
      <c r="AI68" s="137">
        <v>1044</v>
      </c>
      <c r="AJ68" s="238"/>
      <c r="AK68" s="238"/>
      <c r="AL68" s="162" t="s">
        <v>742</v>
      </c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</row>
    <row r="69" spans="1:55" s="84" customFormat="1" ht="14.25">
      <c r="A69" s="83"/>
      <c r="B69" s="263"/>
      <c r="C69" s="253"/>
      <c r="D69" s="159">
        <f t="shared" si="0"/>
        <v>61</v>
      </c>
      <c r="E69" s="245" t="s">
        <v>1218</v>
      </c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137">
        <v>113</v>
      </c>
      <c r="AB69" s="252"/>
      <c r="AC69" s="252"/>
      <c r="AD69" s="252"/>
      <c r="AE69" s="252"/>
      <c r="AF69" s="137">
        <v>1007</v>
      </c>
      <c r="AG69" s="273"/>
      <c r="AH69" s="273"/>
      <c r="AI69" s="137">
        <v>114</v>
      </c>
      <c r="AJ69" s="238"/>
      <c r="AK69" s="238"/>
      <c r="AL69" s="162" t="s">
        <v>742</v>
      </c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</row>
    <row r="70" spans="1:55" s="84" customFormat="1" ht="14.25">
      <c r="A70" s="83"/>
      <c r="B70" s="263"/>
      <c r="C70" s="253"/>
      <c r="D70" s="159">
        <f t="shared" si="0"/>
        <v>62</v>
      </c>
      <c r="E70" s="245" t="s">
        <v>1217</v>
      </c>
      <c r="F70" s="237"/>
      <c r="G70" s="237"/>
      <c r="H70" s="237"/>
      <c r="I70" s="237"/>
      <c r="J70" s="237"/>
      <c r="K70" s="237"/>
      <c r="L70" s="237"/>
      <c r="M70" s="237"/>
      <c r="N70" s="237"/>
      <c r="O70" s="237"/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7"/>
      <c r="AA70" s="137">
        <v>908</v>
      </c>
      <c r="AB70" s="225"/>
      <c r="AC70" s="225"/>
      <c r="AD70" s="225"/>
      <c r="AE70" s="225"/>
      <c r="AF70" s="163"/>
      <c r="AG70" s="274"/>
      <c r="AH70" s="275"/>
      <c r="AI70" s="137">
        <v>909</v>
      </c>
      <c r="AJ70" s="238"/>
      <c r="AK70" s="238"/>
      <c r="AL70" s="162" t="s">
        <v>742</v>
      </c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</row>
    <row r="71" spans="1:55" s="84" customFormat="1" ht="14.25">
      <c r="A71" s="83"/>
      <c r="B71" s="263"/>
      <c r="C71" s="253"/>
      <c r="D71" s="159">
        <f t="shared" si="0"/>
        <v>63</v>
      </c>
      <c r="E71" s="245" t="s">
        <v>1216</v>
      </c>
      <c r="F71" s="237"/>
      <c r="G71" s="237"/>
      <c r="H71" s="237"/>
      <c r="I71" s="237"/>
      <c r="J71" s="237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137">
        <v>951</v>
      </c>
      <c r="AB71" s="225"/>
      <c r="AC71" s="225"/>
      <c r="AD71" s="225"/>
      <c r="AE71" s="225"/>
      <c r="AF71" s="163"/>
      <c r="AG71" s="274"/>
      <c r="AH71" s="275"/>
      <c r="AI71" s="137">
        <v>952</v>
      </c>
      <c r="AJ71" s="238"/>
      <c r="AK71" s="238"/>
      <c r="AL71" s="162" t="s">
        <v>742</v>
      </c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</row>
    <row r="72" spans="1:55" s="84" customFormat="1" ht="14.25">
      <c r="A72" s="83"/>
      <c r="B72" s="263"/>
      <c r="C72" s="253"/>
      <c r="D72" s="159">
        <f t="shared" si="0"/>
        <v>64</v>
      </c>
      <c r="E72" s="245" t="s">
        <v>1215</v>
      </c>
      <c r="F72" s="237"/>
      <c r="G72" s="237"/>
      <c r="H72" s="237"/>
      <c r="I72" s="237"/>
      <c r="J72" s="237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137">
        <v>753</v>
      </c>
      <c r="AB72" s="225"/>
      <c r="AC72" s="225"/>
      <c r="AD72" s="225"/>
      <c r="AE72" s="225"/>
      <c r="AF72" s="137">
        <v>754</v>
      </c>
      <c r="AG72" s="273"/>
      <c r="AH72" s="273"/>
      <c r="AI72" s="137">
        <v>755</v>
      </c>
      <c r="AJ72" s="238"/>
      <c r="AK72" s="238"/>
      <c r="AL72" s="162" t="s">
        <v>742</v>
      </c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</row>
    <row r="73" spans="1:55" s="84" customFormat="1" ht="14.25">
      <c r="A73" s="83"/>
      <c r="B73" s="263"/>
      <c r="C73" s="253"/>
      <c r="D73" s="159">
        <f t="shared" si="0"/>
        <v>65</v>
      </c>
      <c r="E73" s="237" t="s">
        <v>1214</v>
      </c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137">
        <v>133</v>
      </c>
      <c r="AB73" s="225"/>
      <c r="AC73" s="225"/>
      <c r="AD73" s="225"/>
      <c r="AE73" s="225"/>
      <c r="AF73" s="137">
        <v>138</v>
      </c>
      <c r="AG73" s="252"/>
      <c r="AH73" s="252"/>
      <c r="AI73" s="137">
        <v>134</v>
      </c>
      <c r="AJ73" s="238"/>
      <c r="AK73" s="238"/>
      <c r="AL73" s="162" t="s">
        <v>742</v>
      </c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</row>
    <row r="74" spans="1:55" s="84" customFormat="1" ht="14.25">
      <c r="A74" s="83"/>
      <c r="B74" s="263"/>
      <c r="C74" s="253"/>
      <c r="D74" s="159">
        <f t="shared" si="0"/>
        <v>66</v>
      </c>
      <c r="E74" s="237" t="s">
        <v>1213</v>
      </c>
      <c r="F74" s="237"/>
      <c r="G74" s="237"/>
      <c r="H74" s="237"/>
      <c r="I74" s="237"/>
      <c r="J74" s="237"/>
      <c r="K74" s="237"/>
      <c r="L74" s="237"/>
      <c r="M74" s="237"/>
      <c r="N74" s="237"/>
      <c r="O74" s="237"/>
      <c r="P74" s="237"/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137">
        <v>32</v>
      </c>
      <c r="AB74" s="225"/>
      <c r="AC74" s="225"/>
      <c r="AD74" s="225"/>
      <c r="AE74" s="225"/>
      <c r="AF74" s="137">
        <v>76</v>
      </c>
      <c r="AG74" s="273"/>
      <c r="AH74" s="273"/>
      <c r="AI74" s="137">
        <v>34</v>
      </c>
      <c r="AJ74" s="238"/>
      <c r="AK74" s="238"/>
      <c r="AL74" s="162" t="s">
        <v>742</v>
      </c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</row>
    <row r="75" spans="1:55" s="84" customFormat="1" ht="14.25">
      <c r="A75" s="83"/>
      <c r="B75" s="263"/>
      <c r="C75" s="253"/>
      <c r="D75" s="159">
        <f t="shared" si="0"/>
        <v>67</v>
      </c>
      <c r="E75" s="237" t="s">
        <v>1212</v>
      </c>
      <c r="F75" s="237"/>
      <c r="G75" s="237"/>
      <c r="H75" s="237"/>
      <c r="I75" s="237"/>
      <c r="J75" s="237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137">
        <v>1643</v>
      </c>
      <c r="AB75" s="225"/>
      <c r="AC75" s="225"/>
      <c r="AD75" s="225"/>
      <c r="AE75" s="225"/>
      <c r="AF75" s="163"/>
      <c r="AG75" s="274"/>
      <c r="AH75" s="275"/>
      <c r="AI75" s="137">
        <v>1644</v>
      </c>
      <c r="AJ75" s="238"/>
      <c r="AK75" s="238"/>
      <c r="AL75" s="162" t="s">
        <v>742</v>
      </c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</row>
    <row r="76" spans="1:55" s="84" customFormat="1" ht="14.25">
      <c r="A76" s="83"/>
      <c r="B76" s="263"/>
      <c r="C76" s="253"/>
      <c r="D76" s="159">
        <f t="shared" si="0"/>
        <v>68</v>
      </c>
      <c r="E76" s="245" t="s">
        <v>1211</v>
      </c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137">
        <v>911</v>
      </c>
      <c r="Q76" s="252"/>
      <c r="R76" s="252"/>
      <c r="S76" s="252"/>
      <c r="T76" s="252"/>
      <c r="U76" s="252"/>
      <c r="V76" s="245" t="s">
        <v>1210</v>
      </c>
      <c r="W76" s="245"/>
      <c r="X76" s="245"/>
      <c r="Y76" s="245"/>
      <c r="Z76" s="245"/>
      <c r="AA76" s="245"/>
      <c r="AB76" s="245"/>
      <c r="AC76" s="245"/>
      <c r="AD76" s="245"/>
      <c r="AE76" s="245"/>
      <c r="AF76" s="161">
        <v>913</v>
      </c>
      <c r="AG76" s="273"/>
      <c r="AH76" s="273"/>
      <c r="AI76" s="137">
        <v>914</v>
      </c>
      <c r="AJ76" s="238"/>
      <c r="AK76" s="238"/>
      <c r="AL76" s="162" t="s">
        <v>742</v>
      </c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</row>
    <row r="77" spans="1:55" s="84" customFormat="1" ht="14.25">
      <c r="A77" s="83"/>
      <c r="B77" s="263"/>
      <c r="C77" s="253"/>
      <c r="D77" s="159">
        <v>69</v>
      </c>
      <c r="E77" s="245" t="s">
        <v>1209</v>
      </c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137">
        <v>923</v>
      </c>
      <c r="Q77" s="225"/>
      <c r="R77" s="225"/>
      <c r="S77" s="225"/>
      <c r="T77" s="225"/>
      <c r="U77" s="225"/>
      <c r="V77" s="245" t="s">
        <v>1208</v>
      </c>
      <c r="W77" s="245"/>
      <c r="X77" s="245"/>
      <c r="Y77" s="245"/>
      <c r="Z77" s="245"/>
      <c r="AA77" s="245"/>
      <c r="AB77" s="245"/>
      <c r="AC77" s="245"/>
      <c r="AD77" s="245"/>
      <c r="AE77" s="245"/>
      <c r="AF77" s="161">
        <v>924</v>
      </c>
      <c r="AG77" s="273"/>
      <c r="AH77" s="273"/>
      <c r="AI77" s="137">
        <v>925</v>
      </c>
      <c r="AJ77" s="238"/>
      <c r="AK77" s="238"/>
      <c r="AL77" s="140" t="s">
        <v>742</v>
      </c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</row>
    <row r="78" spans="1:55" s="84" customFormat="1" ht="14.25">
      <c r="A78" s="83"/>
      <c r="B78" s="263"/>
      <c r="C78" s="253"/>
      <c r="D78" s="159">
        <v>70</v>
      </c>
      <c r="E78" s="245" t="s">
        <v>1207</v>
      </c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137">
        <v>1051</v>
      </c>
      <c r="Q78" s="252"/>
      <c r="R78" s="252"/>
      <c r="S78" s="252"/>
      <c r="T78" s="252"/>
      <c r="U78" s="252"/>
      <c r="V78" s="245" t="s">
        <v>1206</v>
      </c>
      <c r="W78" s="245"/>
      <c r="X78" s="245"/>
      <c r="Y78" s="245"/>
      <c r="Z78" s="245"/>
      <c r="AA78" s="245"/>
      <c r="AB78" s="245"/>
      <c r="AC78" s="245"/>
      <c r="AD78" s="245"/>
      <c r="AE78" s="245"/>
      <c r="AF78" s="137">
        <v>1052</v>
      </c>
      <c r="AG78" s="273"/>
      <c r="AH78" s="273"/>
      <c r="AI78" s="137">
        <v>1053</v>
      </c>
      <c r="AJ78" s="238"/>
      <c r="AK78" s="238"/>
      <c r="AL78" s="140" t="s">
        <v>742</v>
      </c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5"/>
    </row>
    <row r="79" spans="1:55" s="84" customFormat="1" ht="14.25">
      <c r="A79" s="83"/>
      <c r="B79" s="263"/>
      <c r="C79" s="253"/>
      <c r="D79" s="159">
        <f t="shared" ref="D79:D92" si="1">+D78+1</f>
        <v>71</v>
      </c>
      <c r="E79" s="245" t="s">
        <v>1205</v>
      </c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137">
        <v>21</v>
      </c>
      <c r="Q79" s="252"/>
      <c r="R79" s="252"/>
      <c r="S79" s="252"/>
      <c r="T79" s="252"/>
      <c r="U79" s="252"/>
      <c r="V79" s="245" t="s">
        <v>1204</v>
      </c>
      <c r="W79" s="245"/>
      <c r="X79" s="245"/>
      <c r="Y79" s="245"/>
      <c r="Z79" s="245"/>
      <c r="AA79" s="245"/>
      <c r="AB79" s="245"/>
      <c r="AC79" s="245"/>
      <c r="AD79" s="245"/>
      <c r="AE79" s="245"/>
      <c r="AF79" s="161">
        <v>43</v>
      </c>
      <c r="AG79" s="273"/>
      <c r="AH79" s="273"/>
      <c r="AI79" s="137">
        <v>756</v>
      </c>
      <c r="AJ79" s="238"/>
      <c r="AK79" s="238"/>
      <c r="AL79" s="140" t="s">
        <v>742</v>
      </c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</row>
    <row r="80" spans="1:55" s="84" customFormat="1" ht="14.25">
      <c r="A80" s="83"/>
      <c r="B80" s="263"/>
      <c r="C80" s="253"/>
      <c r="D80" s="159">
        <f t="shared" si="1"/>
        <v>72</v>
      </c>
      <c r="E80" s="245" t="s">
        <v>1203</v>
      </c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137">
        <v>767</v>
      </c>
      <c r="Q80" s="252"/>
      <c r="R80" s="252"/>
      <c r="S80" s="252"/>
      <c r="T80" s="252"/>
      <c r="U80" s="252"/>
      <c r="V80" s="245" t="s">
        <v>1202</v>
      </c>
      <c r="W80" s="245"/>
      <c r="X80" s="245"/>
      <c r="Y80" s="245"/>
      <c r="Z80" s="245"/>
      <c r="AA80" s="245"/>
      <c r="AB80" s="245"/>
      <c r="AC80" s="245"/>
      <c r="AD80" s="245"/>
      <c r="AE80" s="245"/>
      <c r="AF80" s="137">
        <v>862</v>
      </c>
      <c r="AG80" s="273"/>
      <c r="AH80" s="273"/>
      <c r="AI80" s="137">
        <v>863</v>
      </c>
      <c r="AJ80" s="238"/>
      <c r="AK80" s="238"/>
      <c r="AL80" s="140" t="s">
        <v>742</v>
      </c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</row>
    <row r="81" spans="1:55" s="84" customFormat="1" ht="14.25">
      <c r="A81" s="83"/>
      <c r="B81" s="263"/>
      <c r="C81" s="253" t="s">
        <v>1201</v>
      </c>
      <c r="D81" s="159">
        <f t="shared" si="1"/>
        <v>73</v>
      </c>
      <c r="E81" s="245" t="s">
        <v>1200</v>
      </c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245"/>
      <c r="S81" s="245"/>
      <c r="T81" s="245"/>
      <c r="U81" s="245"/>
      <c r="V81" s="245"/>
      <c r="W81" s="245"/>
      <c r="X81" s="245"/>
      <c r="Y81" s="245"/>
      <c r="Z81" s="245"/>
      <c r="AA81" s="137">
        <v>51</v>
      </c>
      <c r="AB81" s="252"/>
      <c r="AC81" s="252"/>
      <c r="AD81" s="252"/>
      <c r="AE81" s="252"/>
      <c r="AF81" s="137">
        <v>63</v>
      </c>
      <c r="AG81" s="273"/>
      <c r="AH81" s="273"/>
      <c r="AI81" s="137">
        <v>71</v>
      </c>
      <c r="AJ81" s="238"/>
      <c r="AK81" s="238"/>
      <c r="AL81" s="140" t="s">
        <v>742</v>
      </c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</row>
    <row r="82" spans="1:55" s="84" customFormat="1" ht="14.25">
      <c r="A82" s="83"/>
      <c r="B82" s="263"/>
      <c r="C82" s="253"/>
      <c r="D82" s="159">
        <f t="shared" si="1"/>
        <v>74</v>
      </c>
      <c r="E82" s="245" t="s">
        <v>1199</v>
      </c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137">
        <v>36</v>
      </c>
      <c r="Q82" s="252"/>
      <c r="R82" s="252"/>
      <c r="S82" s="252"/>
      <c r="T82" s="252"/>
      <c r="U82" s="252"/>
      <c r="V82" s="245" t="s">
        <v>1198</v>
      </c>
      <c r="W82" s="245"/>
      <c r="X82" s="245"/>
      <c r="Y82" s="245"/>
      <c r="Z82" s="245"/>
      <c r="AA82" s="245"/>
      <c r="AB82" s="245"/>
      <c r="AC82" s="245"/>
      <c r="AD82" s="245"/>
      <c r="AE82" s="245"/>
      <c r="AF82" s="137">
        <v>848</v>
      </c>
      <c r="AG82" s="273"/>
      <c r="AH82" s="273"/>
      <c r="AI82" s="137">
        <v>849</v>
      </c>
      <c r="AJ82" s="238"/>
      <c r="AK82" s="238"/>
      <c r="AL82" s="137" t="s">
        <v>725</v>
      </c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</row>
    <row r="83" spans="1:55" s="84" customFormat="1" ht="14.25">
      <c r="A83" s="83"/>
      <c r="B83" s="263"/>
      <c r="C83" s="253"/>
      <c r="D83" s="159">
        <f t="shared" si="1"/>
        <v>75</v>
      </c>
      <c r="E83" s="245" t="s">
        <v>1197</v>
      </c>
      <c r="F83" s="245"/>
      <c r="G83" s="245"/>
      <c r="H83" s="245"/>
      <c r="I83" s="245"/>
      <c r="J83" s="245"/>
      <c r="K83" s="245"/>
      <c r="L83" s="245"/>
      <c r="M83" s="245"/>
      <c r="N83" s="245"/>
      <c r="O83" s="245"/>
      <c r="P83" s="137">
        <v>82</v>
      </c>
      <c r="Q83" s="252"/>
      <c r="R83" s="252"/>
      <c r="S83" s="252"/>
      <c r="T83" s="252"/>
      <c r="U83" s="252"/>
      <c r="V83" s="245" t="s">
        <v>1196</v>
      </c>
      <c r="W83" s="245"/>
      <c r="X83" s="245"/>
      <c r="Y83" s="245"/>
      <c r="Z83" s="245"/>
      <c r="AA83" s="245"/>
      <c r="AB83" s="245"/>
      <c r="AC83" s="245"/>
      <c r="AD83" s="245"/>
      <c r="AE83" s="245"/>
      <c r="AF83" s="137">
        <v>1123</v>
      </c>
      <c r="AG83" s="273"/>
      <c r="AH83" s="273"/>
      <c r="AI83" s="137">
        <v>1125</v>
      </c>
      <c r="AJ83" s="238"/>
      <c r="AK83" s="238"/>
      <c r="AL83" s="140" t="s">
        <v>725</v>
      </c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</row>
    <row r="84" spans="1:55" s="84" customFormat="1" ht="14.25">
      <c r="A84" s="83"/>
      <c r="B84" s="263"/>
      <c r="C84" s="253"/>
      <c r="D84" s="159">
        <f t="shared" si="1"/>
        <v>76</v>
      </c>
      <c r="E84" s="245" t="s">
        <v>1195</v>
      </c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137">
        <v>83</v>
      </c>
      <c r="Q84" s="252"/>
      <c r="R84" s="252"/>
      <c r="S84" s="252"/>
      <c r="T84" s="252"/>
      <c r="U84" s="252"/>
      <c r="V84" s="245" t="s">
        <v>1194</v>
      </c>
      <c r="W84" s="245"/>
      <c r="X84" s="245"/>
      <c r="Y84" s="245"/>
      <c r="Z84" s="245"/>
      <c r="AA84" s="245"/>
      <c r="AB84" s="245"/>
      <c r="AC84" s="245"/>
      <c r="AD84" s="245"/>
      <c r="AE84" s="245"/>
      <c r="AF84" s="137">
        <v>173</v>
      </c>
      <c r="AG84" s="273"/>
      <c r="AH84" s="273"/>
      <c r="AI84" s="137">
        <v>612</v>
      </c>
      <c r="AJ84" s="238"/>
      <c r="AK84" s="238"/>
      <c r="AL84" s="140" t="s">
        <v>725</v>
      </c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</row>
    <row r="85" spans="1:55" s="84" customFormat="1" ht="14.25">
      <c r="A85" s="83"/>
      <c r="B85" s="263"/>
      <c r="C85" s="253"/>
      <c r="D85" s="159">
        <f t="shared" si="1"/>
        <v>77</v>
      </c>
      <c r="E85" s="245" t="s">
        <v>1193</v>
      </c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137">
        <v>198</v>
      </c>
      <c r="Q85" s="252"/>
      <c r="R85" s="252"/>
      <c r="S85" s="252"/>
      <c r="T85" s="252"/>
      <c r="U85" s="252"/>
      <c r="V85" s="245" t="s">
        <v>1192</v>
      </c>
      <c r="W85" s="245"/>
      <c r="X85" s="245"/>
      <c r="Y85" s="245"/>
      <c r="Z85" s="245"/>
      <c r="AA85" s="245"/>
      <c r="AB85" s="245"/>
      <c r="AC85" s="245"/>
      <c r="AD85" s="245"/>
      <c r="AE85" s="245"/>
      <c r="AF85" s="137">
        <v>54</v>
      </c>
      <c r="AG85" s="273"/>
      <c r="AH85" s="273"/>
      <c r="AI85" s="137">
        <v>611</v>
      </c>
      <c r="AJ85" s="273"/>
      <c r="AK85" s="273"/>
      <c r="AL85" s="137" t="s">
        <v>725</v>
      </c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</row>
    <row r="86" spans="1:55" s="84" customFormat="1" ht="14.25">
      <c r="A86" s="83"/>
      <c r="B86" s="263"/>
      <c r="C86" s="253"/>
      <c r="D86" s="159">
        <f t="shared" si="1"/>
        <v>78</v>
      </c>
      <c r="E86" s="245" t="s">
        <v>1191</v>
      </c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137">
        <v>832</v>
      </c>
      <c r="Q86" s="252"/>
      <c r="R86" s="252"/>
      <c r="S86" s="252"/>
      <c r="T86" s="252"/>
      <c r="U86" s="252"/>
      <c r="V86" s="245" t="s">
        <v>1190</v>
      </c>
      <c r="W86" s="245"/>
      <c r="X86" s="245"/>
      <c r="Y86" s="245"/>
      <c r="Z86" s="245"/>
      <c r="AA86" s="245"/>
      <c r="AB86" s="245"/>
      <c r="AC86" s="245"/>
      <c r="AD86" s="245"/>
      <c r="AE86" s="245"/>
      <c r="AF86" s="137">
        <v>833</v>
      </c>
      <c r="AG86" s="273"/>
      <c r="AH86" s="273"/>
      <c r="AI86" s="137">
        <v>834</v>
      </c>
      <c r="AJ86" s="273"/>
      <c r="AK86" s="273"/>
      <c r="AL86" s="137" t="s">
        <v>725</v>
      </c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5"/>
    </row>
    <row r="87" spans="1:55" s="84" customFormat="1" ht="14.25">
      <c r="A87" s="83"/>
      <c r="B87" s="263"/>
      <c r="C87" s="253"/>
      <c r="D87" s="159">
        <f t="shared" si="1"/>
        <v>79</v>
      </c>
      <c r="E87" s="245" t="s">
        <v>1189</v>
      </c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137">
        <v>912</v>
      </c>
      <c r="Q87" s="252"/>
      <c r="R87" s="252"/>
      <c r="S87" s="252"/>
      <c r="T87" s="252"/>
      <c r="U87" s="252"/>
      <c r="V87" s="245" t="s">
        <v>1188</v>
      </c>
      <c r="W87" s="245"/>
      <c r="X87" s="245"/>
      <c r="Y87" s="245"/>
      <c r="Z87" s="245"/>
      <c r="AA87" s="245"/>
      <c r="AB87" s="245"/>
      <c r="AC87" s="245"/>
      <c r="AD87" s="245"/>
      <c r="AE87" s="245"/>
      <c r="AF87" s="137">
        <v>167</v>
      </c>
      <c r="AG87" s="273"/>
      <c r="AH87" s="273"/>
      <c r="AI87" s="137">
        <v>747</v>
      </c>
      <c r="AJ87" s="273"/>
      <c r="AK87" s="273"/>
      <c r="AL87" s="140" t="s">
        <v>725</v>
      </c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5"/>
    </row>
    <row r="88" spans="1:55" s="84" customFormat="1" ht="14.25">
      <c r="A88" s="83"/>
      <c r="B88" s="263"/>
      <c r="C88" s="253"/>
      <c r="D88" s="159">
        <f t="shared" si="1"/>
        <v>80</v>
      </c>
      <c r="E88" s="245" t="s">
        <v>1187</v>
      </c>
      <c r="F88" s="245"/>
      <c r="G88" s="245"/>
      <c r="H88" s="245"/>
      <c r="I88" s="245"/>
      <c r="J88" s="245"/>
      <c r="K88" s="245"/>
      <c r="L88" s="245"/>
      <c r="M88" s="245"/>
      <c r="N88" s="245"/>
      <c r="O88" s="245"/>
      <c r="P88" s="137">
        <v>119</v>
      </c>
      <c r="Q88" s="278"/>
      <c r="R88" s="278"/>
      <c r="S88" s="278"/>
      <c r="T88" s="278"/>
      <c r="U88" s="278"/>
      <c r="V88" s="245" t="s">
        <v>1186</v>
      </c>
      <c r="W88" s="245"/>
      <c r="X88" s="245"/>
      <c r="Y88" s="245"/>
      <c r="Z88" s="245"/>
      <c r="AA88" s="245"/>
      <c r="AB88" s="245"/>
      <c r="AC88" s="245"/>
      <c r="AD88" s="245"/>
      <c r="AE88" s="245"/>
      <c r="AF88" s="137">
        <v>116</v>
      </c>
      <c r="AG88" s="273"/>
      <c r="AH88" s="273"/>
      <c r="AI88" s="137">
        <v>757</v>
      </c>
      <c r="AJ88" s="238"/>
      <c r="AK88" s="238"/>
      <c r="AL88" s="140" t="s">
        <v>725</v>
      </c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5"/>
    </row>
    <row r="89" spans="1:55" s="84" customFormat="1" ht="14.25">
      <c r="A89" s="83"/>
      <c r="B89" s="263"/>
      <c r="C89" s="253"/>
      <c r="D89" s="159">
        <f t="shared" si="1"/>
        <v>81</v>
      </c>
      <c r="E89" s="245" t="s">
        <v>1185</v>
      </c>
      <c r="F89" s="245"/>
      <c r="G89" s="245"/>
      <c r="H89" s="245"/>
      <c r="I89" s="245"/>
      <c r="J89" s="245"/>
      <c r="K89" s="245"/>
      <c r="L89" s="245"/>
      <c r="M89" s="245"/>
      <c r="N89" s="245"/>
      <c r="O89" s="245"/>
      <c r="P89" s="137">
        <v>58</v>
      </c>
      <c r="Q89" s="252"/>
      <c r="R89" s="252"/>
      <c r="S89" s="252"/>
      <c r="T89" s="252"/>
      <c r="U89" s="252"/>
      <c r="V89" s="245" t="s">
        <v>1184</v>
      </c>
      <c r="W89" s="245"/>
      <c r="X89" s="245"/>
      <c r="Y89" s="245"/>
      <c r="Z89" s="245"/>
      <c r="AA89" s="245"/>
      <c r="AB89" s="245"/>
      <c r="AC89" s="245"/>
      <c r="AD89" s="245"/>
      <c r="AE89" s="245"/>
      <c r="AF89" s="137">
        <v>870</v>
      </c>
      <c r="AG89" s="273"/>
      <c r="AH89" s="273"/>
      <c r="AI89" s="137">
        <v>871</v>
      </c>
      <c r="AJ89" s="238"/>
      <c r="AK89" s="238"/>
      <c r="AL89" s="140" t="s">
        <v>725</v>
      </c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</row>
    <row r="90" spans="1:55" s="84" customFormat="1" ht="14.25">
      <c r="A90" s="83"/>
      <c r="B90" s="263"/>
      <c r="C90" s="253"/>
      <c r="D90" s="159">
        <f t="shared" si="1"/>
        <v>82</v>
      </c>
      <c r="E90" s="245" t="s">
        <v>1183</v>
      </c>
      <c r="F90" s="245"/>
      <c r="G90" s="245"/>
      <c r="H90" s="245"/>
      <c r="I90" s="245"/>
      <c r="J90" s="245"/>
      <c r="K90" s="245"/>
      <c r="L90" s="245"/>
      <c r="M90" s="245"/>
      <c r="N90" s="245"/>
      <c r="O90" s="245"/>
      <c r="P90" s="245"/>
      <c r="Q90" s="245"/>
      <c r="R90" s="245"/>
      <c r="S90" s="245"/>
      <c r="T90" s="245"/>
      <c r="U90" s="245"/>
      <c r="V90" s="245"/>
      <c r="W90" s="245"/>
      <c r="X90" s="245"/>
      <c r="Y90" s="245"/>
      <c r="Z90" s="245"/>
      <c r="AA90" s="245"/>
      <c r="AB90" s="245"/>
      <c r="AC90" s="245"/>
      <c r="AD90" s="245"/>
      <c r="AE90" s="245"/>
      <c r="AF90" s="245"/>
      <c r="AG90" s="245"/>
      <c r="AH90" s="245"/>
      <c r="AI90" s="137">
        <v>1645</v>
      </c>
      <c r="AJ90" s="238"/>
      <c r="AK90" s="238"/>
      <c r="AL90" s="140" t="s">
        <v>725</v>
      </c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5"/>
    </row>
    <row r="91" spans="1:55" s="84" customFormat="1" ht="14.25">
      <c r="A91" s="83"/>
      <c r="B91" s="263"/>
      <c r="C91" s="253"/>
      <c r="D91" s="159">
        <f t="shared" si="1"/>
        <v>83</v>
      </c>
      <c r="E91" s="245" t="s">
        <v>1182</v>
      </c>
      <c r="F91" s="245"/>
      <c r="G91" s="245"/>
      <c r="H91" s="245"/>
      <c r="I91" s="245"/>
      <c r="J91" s="245"/>
      <c r="K91" s="245"/>
      <c r="L91" s="245"/>
      <c r="M91" s="245"/>
      <c r="N91" s="245"/>
      <c r="O91" s="245"/>
      <c r="P91" s="137">
        <v>181</v>
      </c>
      <c r="Q91" s="252"/>
      <c r="R91" s="252"/>
      <c r="S91" s="252"/>
      <c r="T91" s="252"/>
      <c r="U91" s="252"/>
      <c r="V91" s="245" t="s">
        <v>1181</v>
      </c>
      <c r="W91" s="245"/>
      <c r="X91" s="245"/>
      <c r="Y91" s="245"/>
      <c r="Z91" s="245"/>
      <c r="AA91" s="245"/>
      <c r="AB91" s="245"/>
      <c r="AC91" s="245"/>
      <c r="AD91" s="245"/>
      <c r="AE91" s="245"/>
      <c r="AF91" s="137">
        <v>881</v>
      </c>
      <c r="AG91" s="273"/>
      <c r="AH91" s="273"/>
      <c r="AI91" s="137">
        <v>882</v>
      </c>
      <c r="AJ91" s="238"/>
      <c r="AK91" s="238"/>
      <c r="AL91" s="140" t="s">
        <v>725</v>
      </c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5"/>
    </row>
    <row r="92" spans="1:55" s="100" customFormat="1" ht="14.25">
      <c r="A92" s="103"/>
      <c r="B92" s="263"/>
      <c r="C92" s="253"/>
      <c r="D92" s="159">
        <f t="shared" si="1"/>
        <v>84</v>
      </c>
      <c r="E92" s="245" t="s">
        <v>1180</v>
      </c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137">
        <v>1646</v>
      </c>
      <c r="Q92" s="252"/>
      <c r="R92" s="252"/>
      <c r="S92" s="252"/>
      <c r="T92" s="252"/>
      <c r="U92" s="252"/>
      <c r="V92" s="245" t="s">
        <v>1179</v>
      </c>
      <c r="W92" s="245"/>
      <c r="X92" s="245"/>
      <c r="Y92" s="245"/>
      <c r="Z92" s="245"/>
      <c r="AA92" s="245"/>
      <c r="AB92" s="245"/>
      <c r="AC92" s="245"/>
      <c r="AD92" s="245"/>
      <c r="AE92" s="245"/>
      <c r="AF92" s="137">
        <v>1647</v>
      </c>
      <c r="AG92" s="273"/>
      <c r="AH92" s="273"/>
      <c r="AI92" s="137">
        <v>1648</v>
      </c>
      <c r="AJ92" s="277"/>
      <c r="AK92" s="277"/>
      <c r="AL92" s="140" t="s">
        <v>725</v>
      </c>
      <c r="AM92" s="85"/>
      <c r="AN92" s="85"/>
      <c r="AO92" s="85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</row>
    <row r="93" spans="1:55" s="84" customFormat="1" ht="14.25">
      <c r="A93" s="83"/>
      <c r="B93" s="263"/>
      <c r="C93" s="160"/>
      <c r="D93" s="159">
        <v>85</v>
      </c>
      <c r="E93" s="245" t="s">
        <v>1178</v>
      </c>
      <c r="F93" s="245"/>
      <c r="G93" s="245"/>
      <c r="H93" s="245"/>
      <c r="I93" s="245"/>
      <c r="J93" s="245"/>
      <c r="K93" s="245"/>
      <c r="L93" s="245"/>
      <c r="M93" s="245"/>
      <c r="N93" s="245"/>
      <c r="O93" s="245"/>
      <c r="P93" s="245"/>
      <c r="Q93" s="245"/>
      <c r="R93" s="245"/>
      <c r="S93" s="245"/>
      <c r="T93" s="245"/>
      <c r="U93" s="245"/>
      <c r="V93" s="245"/>
      <c r="W93" s="245"/>
      <c r="X93" s="245"/>
      <c r="Y93" s="245"/>
      <c r="Z93" s="245"/>
      <c r="AA93" s="245"/>
      <c r="AB93" s="245"/>
      <c r="AC93" s="245"/>
      <c r="AD93" s="245"/>
      <c r="AE93" s="245"/>
      <c r="AF93" s="245"/>
      <c r="AG93" s="245"/>
      <c r="AH93" s="245"/>
      <c r="AI93" s="137">
        <v>900</v>
      </c>
      <c r="AJ93" s="238"/>
      <c r="AK93" s="238"/>
      <c r="AL93" s="140" t="s">
        <v>742</v>
      </c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</row>
    <row r="94" spans="1:55" s="84" customFormat="1" ht="14.25">
      <c r="A94" s="83"/>
      <c r="B94" s="263"/>
      <c r="C94" s="160"/>
      <c r="D94" s="159">
        <v>86</v>
      </c>
      <c r="E94" s="245" t="s">
        <v>1177</v>
      </c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137">
        <v>1796</v>
      </c>
      <c r="AJ94" s="238"/>
      <c r="AK94" s="238"/>
      <c r="AL94" s="140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</row>
    <row r="95" spans="1:55" s="84" customFormat="1" ht="14.25">
      <c r="A95" s="83"/>
      <c r="B95" s="263"/>
      <c r="C95" s="160"/>
      <c r="D95" s="159">
        <v>87</v>
      </c>
      <c r="E95" s="262" t="s">
        <v>1176</v>
      </c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130">
        <v>305</v>
      </c>
      <c r="AJ95" s="279"/>
      <c r="AK95" s="279"/>
      <c r="AL95" s="149" t="s">
        <v>723</v>
      </c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</row>
    <row r="96" spans="1:55" s="84" customFormat="1" ht="14.25">
      <c r="A96" s="83"/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5"/>
    </row>
    <row r="97" spans="1:55" s="84" customFormat="1" ht="14.25">
      <c r="A97" s="83"/>
      <c r="B97" s="280" t="s">
        <v>1175</v>
      </c>
      <c r="C97" s="280"/>
      <c r="D97" s="280"/>
      <c r="E97" s="280"/>
      <c r="F97" s="280"/>
      <c r="G97" s="280"/>
      <c r="H97" s="280"/>
      <c r="I97" s="280"/>
      <c r="J97" s="280"/>
      <c r="K97" s="280"/>
      <c r="L97" s="280"/>
      <c r="M97" s="280"/>
      <c r="N97" s="280"/>
      <c r="O97" s="280"/>
      <c r="P97" s="280"/>
      <c r="Q97" s="281"/>
      <c r="R97" s="281"/>
      <c r="S97" s="281"/>
      <c r="T97" s="281"/>
      <c r="U97" s="149" t="s">
        <v>1174</v>
      </c>
      <c r="V97" s="244" t="s">
        <v>1173</v>
      </c>
      <c r="W97" s="244"/>
      <c r="X97" s="244"/>
      <c r="Y97" s="244"/>
      <c r="Z97" s="244"/>
      <c r="AA97" s="244"/>
      <c r="AB97" s="244"/>
      <c r="AC97" s="244"/>
      <c r="AD97" s="244"/>
      <c r="AE97" s="244"/>
      <c r="AF97" s="149" t="s">
        <v>1172</v>
      </c>
      <c r="AG97" s="244" t="s">
        <v>1171</v>
      </c>
      <c r="AH97" s="244"/>
      <c r="AI97" s="149" t="s">
        <v>1170</v>
      </c>
      <c r="AJ97" s="244" t="s">
        <v>1169</v>
      </c>
      <c r="AK97" s="244"/>
      <c r="AL97" s="158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5"/>
    </row>
    <row r="98" spans="1:55" s="84" customFormat="1" ht="14.25">
      <c r="A98" s="83"/>
      <c r="B98" s="88" t="s">
        <v>1168</v>
      </c>
      <c r="C98" s="157"/>
      <c r="D98" s="157"/>
      <c r="E98" s="157"/>
      <c r="F98" s="157"/>
      <c r="G98" s="157"/>
      <c r="H98" s="157"/>
      <c r="I98" s="157"/>
      <c r="J98" s="157"/>
      <c r="K98" s="157"/>
      <c r="L98" s="282"/>
      <c r="M98" s="282"/>
      <c r="N98" s="282"/>
      <c r="O98" s="282"/>
      <c r="P98" s="157"/>
      <c r="Q98" s="282"/>
      <c r="R98" s="282"/>
      <c r="S98" s="282"/>
      <c r="T98" s="282"/>
      <c r="U98" s="156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  <c r="AF98" s="156"/>
      <c r="AG98" s="282"/>
      <c r="AH98" s="282"/>
      <c r="AI98" s="156"/>
      <c r="AJ98" s="282"/>
      <c r="AK98" s="282"/>
      <c r="AL98" s="156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</row>
    <row r="99" spans="1:55" s="84" customFormat="1" ht="14.25">
      <c r="A99" s="83"/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85"/>
      <c r="AN99" s="85"/>
      <c r="AO99" s="85"/>
      <c r="AP99" s="85"/>
      <c r="AQ99" s="85"/>
      <c r="AR99" s="85"/>
      <c r="AS99" s="85"/>
      <c r="AT99" s="85"/>
      <c r="AU99" s="85"/>
      <c r="AV99" s="85"/>
      <c r="AW99" s="85"/>
      <c r="AX99" s="85"/>
      <c r="AY99" s="85"/>
      <c r="AZ99" s="85"/>
      <c r="BA99" s="85"/>
      <c r="BB99" s="85"/>
      <c r="BC99" s="85"/>
    </row>
    <row r="100" spans="1:55" s="84" customFormat="1" ht="14.25">
      <c r="A100" s="83"/>
      <c r="B100" s="283" t="s">
        <v>1167</v>
      </c>
      <c r="C100" s="154">
        <v>88</v>
      </c>
      <c r="D100" s="285" t="s">
        <v>1166</v>
      </c>
      <c r="E100" s="285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137">
        <v>85</v>
      </c>
      <c r="Q100" s="286"/>
      <c r="R100" s="286"/>
      <c r="S100" s="286"/>
      <c r="T100" s="286"/>
      <c r="U100" s="137" t="s">
        <v>742</v>
      </c>
      <c r="V100" s="287" t="s">
        <v>1165</v>
      </c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141">
        <v>91</v>
      </c>
      <c r="AG100" s="237" t="s">
        <v>1164</v>
      </c>
      <c r="AH100" s="237"/>
      <c r="AI100" s="137">
        <v>90</v>
      </c>
      <c r="AJ100" s="286"/>
      <c r="AK100" s="286"/>
      <c r="AL100" s="140" t="s">
        <v>742</v>
      </c>
      <c r="AM100" s="146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5"/>
    </row>
    <row r="101" spans="1:55" s="84" customFormat="1" ht="14.25">
      <c r="A101" s="83"/>
      <c r="B101" s="284"/>
      <c r="C101" s="154">
        <v>89</v>
      </c>
      <c r="D101" s="245" t="s">
        <v>1163</v>
      </c>
      <c r="E101" s="245"/>
      <c r="F101" s="245"/>
      <c r="G101" s="245"/>
      <c r="H101" s="245"/>
      <c r="I101" s="245"/>
      <c r="J101" s="245"/>
      <c r="K101" s="245"/>
      <c r="L101" s="245"/>
      <c r="M101" s="245"/>
      <c r="N101" s="245"/>
      <c r="O101" s="245"/>
      <c r="P101" s="137">
        <v>86</v>
      </c>
      <c r="Q101" s="286"/>
      <c r="R101" s="286"/>
      <c r="S101" s="286"/>
      <c r="T101" s="286"/>
      <c r="U101" s="137" t="s">
        <v>725</v>
      </c>
      <c r="V101" s="287"/>
      <c r="W101" s="287"/>
      <c r="X101" s="287"/>
      <c r="Y101" s="287"/>
      <c r="Z101" s="287"/>
      <c r="AA101" s="287"/>
      <c r="AB101" s="287"/>
      <c r="AC101" s="287"/>
      <c r="AD101" s="287"/>
      <c r="AE101" s="287"/>
      <c r="AF101" s="141">
        <v>92</v>
      </c>
      <c r="AG101" s="237" t="s">
        <v>1162</v>
      </c>
      <c r="AH101" s="237"/>
      <c r="AI101" s="137">
        <v>39</v>
      </c>
      <c r="AJ101" s="286"/>
      <c r="AK101" s="286"/>
      <c r="AL101" s="140" t="s">
        <v>742</v>
      </c>
      <c r="AM101" s="146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</row>
    <row r="102" spans="1:55" s="84" customFormat="1" ht="14.25">
      <c r="A102" s="83"/>
      <c r="B102" s="284"/>
      <c r="C102" s="288" t="s">
        <v>1161</v>
      </c>
      <c r="D102" s="289"/>
      <c r="E102" s="289"/>
      <c r="F102" s="289"/>
      <c r="G102" s="289"/>
      <c r="H102" s="289"/>
      <c r="I102" s="289"/>
      <c r="J102" s="289"/>
      <c r="K102" s="289"/>
      <c r="L102" s="289"/>
      <c r="M102" s="289"/>
      <c r="N102" s="289"/>
      <c r="O102" s="289"/>
      <c r="P102" s="289"/>
      <c r="Q102" s="289"/>
      <c r="R102" s="289"/>
      <c r="S102" s="289"/>
      <c r="T102" s="289"/>
      <c r="U102" s="289"/>
      <c r="V102" s="287"/>
      <c r="W102" s="287"/>
      <c r="X102" s="287"/>
      <c r="Y102" s="287"/>
      <c r="Z102" s="287"/>
      <c r="AA102" s="287"/>
      <c r="AB102" s="287"/>
      <c r="AC102" s="287"/>
      <c r="AD102" s="287"/>
      <c r="AE102" s="287"/>
      <c r="AF102" s="130">
        <v>93</v>
      </c>
      <c r="AG102" s="254" t="s">
        <v>1160</v>
      </c>
      <c r="AH102" s="254"/>
      <c r="AI102" s="130">
        <v>91</v>
      </c>
      <c r="AJ102" s="279"/>
      <c r="AK102" s="279"/>
      <c r="AL102" s="149" t="s">
        <v>723</v>
      </c>
      <c r="AM102" s="146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</row>
    <row r="103" spans="1:55" s="84" customFormat="1" ht="14.25">
      <c r="A103" s="83"/>
      <c r="B103" s="284"/>
      <c r="C103" s="154">
        <f>+C101+1</f>
        <v>90</v>
      </c>
      <c r="D103" s="237" t="s">
        <v>1159</v>
      </c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137">
        <v>87</v>
      </c>
      <c r="Q103" s="286"/>
      <c r="R103" s="286"/>
      <c r="S103" s="286"/>
      <c r="T103" s="286"/>
      <c r="U103" s="137" t="s">
        <v>723</v>
      </c>
      <c r="V103" s="290" t="s">
        <v>1158</v>
      </c>
      <c r="W103" s="291"/>
      <c r="X103" s="291"/>
      <c r="Y103" s="291"/>
      <c r="Z103" s="291"/>
      <c r="AA103" s="291"/>
      <c r="AB103" s="291"/>
      <c r="AC103" s="291"/>
      <c r="AD103" s="291"/>
      <c r="AE103" s="291"/>
      <c r="AF103" s="291"/>
      <c r="AG103" s="291"/>
      <c r="AH103" s="291"/>
      <c r="AI103" s="291"/>
      <c r="AJ103" s="291"/>
      <c r="AK103" s="291"/>
      <c r="AL103" s="288"/>
      <c r="AM103" s="146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</row>
    <row r="104" spans="1:55" s="84" customFormat="1" ht="14.25">
      <c r="A104" s="83"/>
      <c r="B104" s="284"/>
      <c r="C104" s="153"/>
      <c r="D104" s="292" t="s">
        <v>1157</v>
      </c>
      <c r="E104" s="292"/>
      <c r="F104" s="292"/>
      <c r="G104" s="292"/>
      <c r="H104" s="292"/>
      <c r="I104" s="292"/>
      <c r="J104" s="292"/>
      <c r="K104" s="292"/>
      <c r="L104" s="292"/>
      <c r="M104" s="292"/>
      <c r="N104" s="292"/>
      <c r="O104" s="292"/>
      <c r="P104" s="292"/>
      <c r="Q104" s="292"/>
      <c r="R104" s="292"/>
      <c r="S104" s="292"/>
      <c r="T104" s="292"/>
      <c r="U104" s="292"/>
      <c r="V104" s="293" t="s">
        <v>1156</v>
      </c>
      <c r="W104" s="293"/>
      <c r="X104" s="293"/>
      <c r="Y104" s="293"/>
      <c r="Z104" s="293"/>
      <c r="AA104" s="293"/>
      <c r="AB104" s="293"/>
      <c r="AC104" s="293"/>
      <c r="AD104" s="293"/>
      <c r="AE104" s="293"/>
      <c r="AF104" s="141">
        <f>+AF102+1</f>
        <v>94</v>
      </c>
      <c r="AG104" s="237" t="s">
        <v>1155</v>
      </c>
      <c r="AH104" s="237"/>
      <c r="AI104" s="137">
        <v>92</v>
      </c>
      <c r="AJ104" s="286"/>
      <c r="AK104" s="286"/>
      <c r="AL104" s="140" t="s">
        <v>742</v>
      </c>
      <c r="AM104" s="146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</row>
    <row r="105" spans="1:55" s="84" customFormat="1" ht="14.25">
      <c r="A105" s="83"/>
      <c r="B105" s="284"/>
      <c r="C105" s="152">
        <v>301</v>
      </c>
      <c r="D105" s="245" t="s">
        <v>1154</v>
      </c>
      <c r="E105" s="245"/>
      <c r="F105" s="245"/>
      <c r="G105" s="245"/>
      <c r="H105" s="245"/>
      <c r="I105" s="245"/>
      <c r="J105" s="245"/>
      <c r="K105" s="245"/>
      <c r="L105" s="245"/>
      <c r="M105" s="245"/>
      <c r="N105" s="245"/>
      <c r="O105" s="245"/>
      <c r="P105" s="137">
        <v>306</v>
      </c>
      <c r="Q105" s="294"/>
      <c r="R105" s="294"/>
      <c r="S105" s="294"/>
      <c r="T105" s="294"/>
      <c r="U105" s="294"/>
      <c r="V105" s="293"/>
      <c r="W105" s="293"/>
      <c r="X105" s="293"/>
      <c r="Y105" s="293"/>
      <c r="Z105" s="293"/>
      <c r="AA105" s="293"/>
      <c r="AB105" s="293"/>
      <c r="AC105" s="293"/>
      <c r="AD105" s="293"/>
      <c r="AE105" s="293"/>
      <c r="AF105" s="141">
        <f>+AF104+1</f>
        <v>95</v>
      </c>
      <c r="AG105" s="237" t="s">
        <v>1153</v>
      </c>
      <c r="AH105" s="237"/>
      <c r="AI105" s="137">
        <v>93</v>
      </c>
      <c r="AJ105" s="286"/>
      <c r="AK105" s="286"/>
      <c r="AL105" s="140" t="s">
        <v>742</v>
      </c>
      <c r="AM105" s="146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</row>
    <row r="106" spans="1:55" s="84" customFormat="1" ht="14.25">
      <c r="A106" s="83"/>
      <c r="B106" s="284"/>
      <c r="C106" s="151"/>
      <c r="D106" s="295" t="s">
        <v>1152</v>
      </c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150"/>
      <c r="Q106" s="296"/>
      <c r="R106" s="296"/>
      <c r="S106" s="296"/>
      <c r="T106" s="296"/>
      <c r="U106" s="150"/>
      <c r="V106" s="293"/>
      <c r="W106" s="293"/>
      <c r="X106" s="293"/>
      <c r="Y106" s="293"/>
      <c r="Z106" s="293"/>
      <c r="AA106" s="293"/>
      <c r="AB106" s="293"/>
      <c r="AC106" s="293"/>
      <c r="AD106" s="293"/>
      <c r="AE106" s="293"/>
      <c r="AF106" s="130">
        <f>+AF105+1</f>
        <v>96</v>
      </c>
      <c r="AG106" s="262" t="s">
        <v>1151</v>
      </c>
      <c r="AH106" s="262"/>
      <c r="AI106" s="130">
        <v>94</v>
      </c>
      <c r="AJ106" s="279"/>
      <c r="AK106" s="279"/>
      <c r="AL106" s="149" t="s">
        <v>723</v>
      </c>
      <c r="AM106" s="146"/>
      <c r="AN106" s="85"/>
      <c r="AO106" s="85"/>
      <c r="AP106" s="85"/>
      <c r="AQ106" s="85"/>
      <c r="AR106" s="85"/>
      <c r="AS106" s="85"/>
      <c r="AT106" s="85"/>
      <c r="AU106" s="85"/>
      <c r="AV106" s="85"/>
      <c r="AW106" s="85"/>
      <c r="AX106" s="85"/>
      <c r="AY106" s="85"/>
      <c r="AZ106" s="85"/>
      <c r="BA106" s="85"/>
      <c r="BB106" s="85"/>
      <c r="BC106" s="85"/>
    </row>
    <row r="107" spans="1:55" s="84" customFormat="1" ht="14.25">
      <c r="A107" s="83"/>
      <c r="B107" s="284"/>
      <c r="C107" s="297">
        <v>780</v>
      </c>
      <c r="D107" s="298" t="s">
        <v>1150</v>
      </c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148"/>
      <c r="Q107" s="299" t="s">
        <v>1149</v>
      </c>
      <c r="R107" s="299"/>
      <c r="S107" s="299"/>
      <c r="T107" s="299"/>
      <c r="U107" s="148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  <c r="AI107" s="146"/>
      <c r="AJ107" s="146"/>
      <c r="AK107" s="146"/>
      <c r="AL107" s="146"/>
      <c r="AM107" s="146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</row>
    <row r="108" spans="1:55" s="84" customFormat="1" ht="14.25">
      <c r="A108" s="83"/>
      <c r="B108" s="284"/>
      <c r="C108" s="297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148"/>
      <c r="Q108" s="299" t="s">
        <v>1148</v>
      </c>
      <c r="R108" s="299"/>
      <c r="S108" s="299"/>
      <c r="T108" s="299"/>
      <c r="U108" s="148"/>
      <c r="V108" s="146"/>
      <c r="W108" s="300" t="s">
        <v>1147</v>
      </c>
      <c r="X108" s="300"/>
      <c r="Y108" s="300"/>
      <c r="Z108" s="300"/>
      <c r="AA108" s="300"/>
      <c r="AB108" s="300"/>
      <c r="AC108" s="300"/>
      <c r="AD108" s="300"/>
      <c r="AE108" s="300"/>
      <c r="AF108" s="300"/>
      <c r="AG108" s="300"/>
      <c r="AH108" s="300"/>
      <c r="AI108" s="300"/>
      <c r="AJ108" s="146"/>
      <c r="AK108" s="146"/>
      <c r="AL108" s="146"/>
      <c r="AM108" s="146"/>
      <c r="AN108" s="85"/>
      <c r="AO108" s="85"/>
      <c r="AP108" s="85"/>
      <c r="AQ108" s="85"/>
      <c r="AR108" s="85"/>
      <c r="AS108" s="85"/>
      <c r="AT108" s="85"/>
      <c r="AU108" s="85"/>
      <c r="AV108" s="85"/>
      <c r="AW108" s="85"/>
      <c r="AX108" s="85"/>
      <c r="AY108" s="85"/>
      <c r="AZ108" s="85"/>
      <c r="BA108" s="85"/>
      <c r="BB108" s="85"/>
      <c r="BC108" s="85"/>
    </row>
    <row r="109" spans="1:55" s="84" customFormat="1" ht="14.25">
      <c r="A109" s="83"/>
      <c r="B109" s="284"/>
      <c r="C109" s="297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148"/>
      <c r="Q109" s="299" t="s">
        <v>1146</v>
      </c>
      <c r="R109" s="299"/>
      <c r="S109" s="299"/>
      <c r="T109" s="299"/>
      <c r="U109" s="148"/>
      <c r="V109" s="146"/>
      <c r="W109" s="147" t="s">
        <v>1145</v>
      </c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  <c r="AX109" s="85"/>
      <c r="AY109" s="85"/>
      <c r="AZ109" s="85"/>
      <c r="BA109" s="85"/>
      <c r="BB109" s="85"/>
      <c r="BC109" s="85"/>
    </row>
    <row r="110" spans="1:55" s="84" customFormat="1" ht="14.25">
      <c r="A110" s="83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T110" s="85"/>
      <c r="AU110" s="85"/>
      <c r="AV110" s="85"/>
      <c r="AW110" s="85"/>
      <c r="AX110" s="85"/>
      <c r="AY110" s="85"/>
      <c r="AZ110" s="85"/>
      <c r="BA110" s="85"/>
      <c r="BB110" s="85"/>
      <c r="BC110" s="85"/>
    </row>
    <row r="111" spans="1:55" s="84" customFormat="1" ht="14.25">
      <c r="A111" s="83"/>
      <c r="B111" s="289" t="s">
        <v>1144</v>
      </c>
      <c r="C111" s="289"/>
      <c r="D111" s="289"/>
      <c r="E111" s="289"/>
      <c r="F111" s="289"/>
      <c r="G111" s="289"/>
      <c r="H111" s="289"/>
      <c r="I111" s="289"/>
      <c r="J111" s="289"/>
      <c r="K111" s="289"/>
      <c r="L111" s="289"/>
      <c r="M111" s="289"/>
      <c r="N111" s="289"/>
      <c r="O111" s="289"/>
      <c r="P111" s="289"/>
      <c r="Q111" s="289"/>
      <c r="R111" s="289"/>
      <c r="S111" s="289"/>
      <c r="T111" s="289"/>
      <c r="U111" s="289"/>
      <c r="V111" s="289"/>
      <c r="W111" s="289"/>
      <c r="X111" s="289"/>
      <c r="Y111" s="289"/>
      <c r="Z111" s="289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</row>
    <row r="112" spans="1:55" s="84" customFormat="1" ht="14.25">
      <c r="A112" s="83"/>
      <c r="B112" s="289"/>
      <c r="C112" s="289"/>
      <c r="D112" s="289"/>
      <c r="E112" s="289"/>
      <c r="F112" s="289"/>
      <c r="G112" s="289"/>
      <c r="H112" s="289"/>
      <c r="I112" s="289"/>
      <c r="J112" s="289"/>
      <c r="K112" s="289"/>
      <c r="L112" s="289"/>
      <c r="M112" s="289"/>
      <c r="N112" s="289"/>
      <c r="O112" s="289"/>
      <c r="P112" s="289"/>
      <c r="Q112" s="289"/>
      <c r="R112" s="289"/>
      <c r="S112" s="289"/>
      <c r="T112" s="289"/>
      <c r="U112" s="289"/>
      <c r="V112" s="289"/>
      <c r="W112" s="289"/>
      <c r="X112" s="289"/>
      <c r="Y112" s="289"/>
      <c r="Z112" s="289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</row>
    <row r="113" spans="1:55" s="84" customFormat="1" ht="14.25">
      <c r="A113" s="83"/>
      <c r="B113" s="271" t="s">
        <v>1143</v>
      </c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21" t="s">
        <v>1142</v>
      </c>
      <c r="N113" s="221"/>
      <c r="O113" s="221"/>
      <c r="P113" s="221"/>
      <c r="Q113" s="221"/>
      <c r="R113" s="221"/>
      <c r="S113" s="221" t="s">
        <v>1141</v>
      </c>
      <c r="T113" s="221"/>
      <c r="U113" s="221"/>
      <c r="V113" s="221"/>
      <c r="W113" s="221"/>
      <c r="X113" s="221"/>
      <c r="Y113" s="221"/>
      <c r="Z113" s="14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</row>
    <row r="114" spans="1:55" s="100" customFormat="1" ht="14.25">
      <c r="A114" s="103"/>
      <c r="B114" s="237" t="s">
        <v>1140</v>
      </c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137">
        <v>461</v>
      </c>
      <c r="N114" s="301"/>
      <c r="O114" s="301"/>
      <c r="P114" s="301"/>
      <c r="Q114" s="301"/>
      <c r="R114" s="301"/>
      <c r="S114" s="239">
        <v>492</v>
      </c>
      <c r="T114" s="239"/>
      <c r="U114" s="301"/>
      <c r="V114" s="301"/>
      <c r="W114" s="301"/>
      <c r="X114" s="301"/>
      <c r="Y114" s="301"/>
      <c r="Z114" s="137" t="s">
        <v>742</v>
      </c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</row>
    <row r="115" spans="1:55" s="100" customFormat="1" ht="14.25">
      <c r="A115" s="103"/>
      <c r="B115" s="237" t="s">
        <v>1139</v>
      </c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137">
        <v>545</v>
      </c>
      <c r="N115" s="301"/>
      <c r="O115" s="301"/>
      <c r="P115" s="301"/>
      <c r="Q115" s="301"/>
      <c r="R115" s="301"/>
      <c r="S115" s="302"/>
      <c r="T115" s="302"/>
      <c r="U115" s="302"/>
      <c r="V115" s="302"/>
      <c r="W115" s="302"/>
      <c r="X115" s="302"/>
      <c r="Y115" s="302"/>
      <c r="Z115" s="137" t="s">
        <v>742</v>
      </c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</row>
    <row r="116" spans="1:55" s="100" customFormat="1" ht="14.25">
      <c r="A116" s="103"/>
      <c r="B116" s="237" t="s">
        <v>1138</v>
      </c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137">
        <v>1650</v>
      </c>
      <c r="N116" s="301"/>
      <c r="O116" s="301"/>
      <c r="P116" s="301"/>
      <c r="Q116" s="301"/>
      <c r="R116" s="301"/>
      <c r="S116" s="302"/>
      <c r="T116" s="302"/>
      <c r="U116" s="302"/>
      <c r="V116" s="302"/>
      <c r="W116" s="302"/>
      <c r="X116" s="302"/>
      <c r="Y116" s="302"/>
      <c r="Z116" s="137" t="s">
        <v>742</v>
      </c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</row>
    <row r="117" spans="1:55" s="100" customFormat="1" ht="14.25">
      <c r="A117" s="103"/>
      <c r="B117" s="237" t="s">
        <v>1137</v>
      </c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137">
        <v>856</v>
      </c>
      <c r="N117" s="301"/>
      <c r="O117" s="301"/>
      <c r="P117" s="301"/>
      <c r="Q117" s="301"/>
      <c r="R117" s="301"/>
      <c r="S117" s="302"/>
      <c r="T117" s="302"/>
      <c r="U117" s="302"/>
      <c r="V117" s="302"/>
      <c r="W117" s="302"/>
      <c r="X117" s="302"/>
      <c r="Y117" s="302"/>
      <c r="Z117" s="137" t="s">
        <v>742</v>
      </c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</row>
    <row r="118" spans="1:55" s="100" customFormat="1" ht="14.25">
      <c r="A118" s="103"/>
      <c r="B118" s="237" t="s">
        <v>1136</v>
      </c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137">
        <v>547</v>
      </c>
      <c r="N118" s="301"/>
      <c r="O118" s="301"/>
      <c r="P118" s="301"/>
      <c r="Q118" s="301"/>
      <c r="R118" s="301"/>
      <c r="S118" s="302"/>
      <c r="T118" s="302"/>
      <c r="U118" s="302"/>
      <c r="V118" s="302"/>
      <c r="W118" s="302"/>
      <c r="X118" s="302"/>
      <c r="Y118" s="302"/>
      <c r="Z118" s="143" t="s">
        <v>723</v>
      </c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</row>
    <row r="119" spans="1:55" s="100" customFormat="1" ht="14.25">
      <c r="A119" s="103"/>
      <c r="B119" s="237" t="s">
        <v>1135</v>
      </c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137">
        <v>617</v>
      </c>
      <c r="N119" s="301"/>
      <c r="O119" s="301"/>
      <c r="P119" s="301"/>
      <c r="Q119" s="301"/>
      <c r="R119" s="301"/>
      <c r="S119" s="302"/>
      <c r="T119" s="302"/>
      <c r="U119" s="302"/>
      <c r="V119" s="302"/>
      <c r="W119" s="302"/>
      <c r="X119" s="302"/>
      <c r="Y119" s="302"/>
      <c r="Z119" s="137" t="s">
        <v>742</v>
      </c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</row>
    <row r="120" spans="1:55" s="100" customFormat="1" ht="14.25">
      <c r="A120" s="103"/>
      <c r="B120" s="245" t="s">
        <v>1134</v>
      </c>
      <c r="C120" s="245"/>
      <c r="D120" s="245"/>
      <c r="E120" s="245"/>
      <c r="F120" s="245"/>
      <c r="G120" s="245"/>
      <c r="H120" s="245"/>
      <c r="I120" s="245"/>
      <c r="J120" s="245"/>
      <c r="K120" s="245"/>
      <c r="L120" s="245"/>
      <c r="M120" s="137">
        <v>770</v>
      </c>
      <c r="N120" s="301"/>
      <c r="O120" s="301"/>
      <c r="P120" s="301"/>
      <c r="Q120" s="301"/>
      <c r="R120" s="301"/>
      <c r="S120" s="302"/>
      <c r="T120" s="302"/>
      <c r="U120" s="302"/>
      <c r="V120" s="302"/>
      <c r="W120" s="302"/>
      <c r="X120" s="302"/>
      <c r="Y120" s="302"/>
      <c r="Z120" s="137" t="s">
        <v>725</v>
      </c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</row>
    <row r="121" spans="1:55" s="100" customFormat="1" ht="14.25">
      <c r="A121" s="103"/>
      <c r="B121" s="245" t="s">
        <v>1133</v>
      </c>
      <c r="C121" s="245"/>
      <c r="D121" s="245"/>
      <c r="E121" s="245"/>
      <c r="F121" s="245"/>
      <c r="G121" s="245"/>
      <c r="H121" s="245"/>
      <c r="I121" s="245"/>
      <c r="J121" s="245"/>
      <c r="K121" s="245"/>
      <c r="L121" s="245"/>
      <c r="M121" s="137">
        <v>872</v>
      </c>
      <c r="N121" s="301"/>
      <c r="O121" s="301"/>
      <c r="P121" s="301"/>
      <c r="Q121" s="301"/>
      <c r="R121" s="301"/>
      <c r="S121" s="302"/>
      <c r="T121" s="302"/>
      <c r="U121" s="302"/>
      <c r="V121" s="302"/>
      <c r="W121" s="302"/>
      <c r="X121" s="302"/>
      <c r="Y121" s="302"/>
      <c r="Z121" s="137" t="s">
        <v>725</v>
      </c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</row>
    <row r="122" spans="1:55" s="100" customFormat="1" ht="14.25">
      <c r="A122" s="103"/>
      <c r="B122" s="237" t="s">
        <v>1132</v>
      </c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137">
        <v>465</v>
      </c>
      <c r="N122" s="301"/>
      <c r="O122" s="301"/>
      <c r="P122" s="301"/>
      <c r="Q122" s="301"/>
      <c r="R122" s="301"/>
      <c r="S122" s="302"/>
      <c r="T122" s="302"/>
      <c r="U122" s="302"/>
      <c r="V122" s="302"/>
      <c r="W122" s="302"/>
      <c r="X122" s="302"/>
      <c r="Y122" s="302"/>
      <c r="Z122" s="137" t="s">
        <v>725</v>
      </c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</row>
    <row r="123" spans="1:55" s="100" customFormat="1" ht="14.25">
      <c r="A123" s="103"/>
      <c r="B123" s="245" t="s">
        <v>1131</v>
      </c>
      <c r="C123" s="245"/>
      <c r="D123" s="245"/>
      <c r="E123" s="245"/>
      <c r="F123" s="245"/>
      <c r="G123" s="245"/>
      <c r="H123" s="245"/>
      <c r="I123" s="245"/>
      <c r="J123" s="245"/>
      <c r="K123" s="245"/>
      <c r="L123" s="245"/>
      <c r="M123" s="144">
        <v>494</v>
      </c>
      <c r="N123" s="301"/>
      <c r="O123" s="301"/>
      <c r="P123" s="301"/>
      <c r="Q123" s="301"/>
      <c r="R123" s="301"/>
      <c r="S123" s="302"/>
      <c r="T123" s="302"/>
      <c r="U123" s="302"/>
      <c r="V123" s="302"/>
      <c r="W123" s="302"/>
      <c r="X123" s="302"/>
      <c r="Y123" s="302"/>
      <c r="Z123" s="137" t="s">
        <v>725</v>
      </c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</row>
    <row r="124" spans="1:55" s="100" customFormat="1" ht="14.25">
      <c r="A124" s="103"/>
      <c r="B124" s="237" t="s">
        <v>1130</v>
      </c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137">
        <v>850</v>
      </c>
      <c r="N124" s="301" t="s">
        <v>717</v>
      </c>
      <c r="O124" s="301"/>
      <c r="P124" s="301"/>
      <c r="Q124" s="301"/>
      <c r="R124" s="301"/>
      <c r="S124" s="302"/>
      <c r="T124" s="302"/>
      <c r="U124" s="302"/>
      <c r="V124" s="302"/>
      <c r="W124" s="302"/>
      <c r="X124" s="302"/>
      <c r="Y124" s="302"/>
      <c r="Z124" s="137" t="s">
        <v>725</v>
      </c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</row>
    <row r="125" spans="1:55" s="100" customFormat="1" ht="14.25">
      <c r="A125" s="103"/>
      <c r="B125" s="237" t="s">
        <v>1129</v>
      </c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137">
        <v>467</v>
      </c>
      <c r="N125" s="301" t="s">
        <v>717</v>
      </c>
      <c r="O125" s="301"/>
      <c r="P125" s="301"/>
      <c r="Q125" s="301"/>
      <c r="R125" s="301"/>
      <c r="S125" s="302"/>
      <c r="T125" s="302"/>
      <c r="U125" s="302"/>
      <c r="V125" s="302"/>
      <c r="W125" s="302"/>
      <c r="X125" s="302"/>
      <c r="Y125" s="302"/>
      <c r="Z125" s="143" t="s">
        <v>723</v>
      </c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  <c r="AY125" s="101"/>
      <c r="AZ125" s="101"/>
      <c r="BA125" s="101"/>
      <c r="BB125" s="101"/>
      <c r="BC125" s="101"/>
    </row>
    <row r="126" spans="1:55" s="100" customFormat="1" ht="14.25">
      <c r="A126" s="103"/>
      <c r="B126" s="237" t="s">
        <v>1128</v>
      </c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137">
        <v>479</v>
      </c>
      <c r="N126" s="301"/>
      <c r="O126" s="301"/>
      <c r="P126" s="301"/>
      <c r="Q126" s="301"/>
      <c r="R126" s="301"/>
      <c r="S126" s="239">
        <v>491</v>
      </c>
      <c r="T126" s="239"/>
      <c r="U126" s="301"/>
      <c r="V126" s="301"/>
      <c r="W126" s="301"/>
      <c r="X126" s="301"/>
      <c r="Y126" s="301"/>
      <c r="Z126" s="137" t="s">
        <v>742</v>
      </c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</row>
    <row r="127" spans="1:55" s="100" customFormat="1" ht="14.25">
      <c r="A127" s="103"/>
      <c r="B127" s="221" t="s">
        <v>1127</v>
      </c>
      <c r="C127" s="221"/>
      <c r="D127" s="221"/>
      <c r="E127" s="221"/>
      <c r="F127" s="221"/>
      <c r="G127" s="221"/>
      <c r="H127" s="221"/>
      <c r="I127" s="221"/>
      <c r="J127" s="221"/>
      <c r="K127" s="221"/>
      <c r="L127" s="221"/>
      <c r="M127" s="130">
        <v>618</v>
      </c>
      <c r="N127" s="303">
        <f>+SUM(N114:R126)</f>
        <v>0</v>
      </c>
      <c r="O127" s="303"/>
      <c r="P127" s="303"/>
      <c r="Q127" s="303"/>
      <c r="R127" s="303"/>
      <c r="S127" s="271">
        <v>619</v>
      </c>
      <c r="T127" s="271"/>
      <c r="U127" s="303">
        <f>+U114+U126</f>
        <v>0</v>
      </c>
      <c r="V127" s="303"/>
      <c r="W127" s="303"/>
      <c r="X127" s="303"/>
      <c r="Y127" s="303"/>
      <c r="Z127" s="142" t="s">
        <v>723</v>
      </c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  <c r="AY127" s="101"/>
      <c r="AZ127" s="101"/>
      <c r="BA127" s="101"/>
      <c r="BB127" s="101"/>
      <c r="BC127" s="101"/>
    </row>
    <row r="128" spans="1:55" s="84" customFormat="1" ht="14.25">
      <c r="A128" s="83"/>
      <c r="B128" s="297" t="s">
        <v>1126</v>
      </c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304" t="s">
        <v>1125</v>
      </c>
      <c r="O128" s="304"/>
      <c r="P128" s="304"/>
      <c r="Q128" s="304"/>
      <c r="R128" s="304"/>
      <c r="S128" s="304"/>
      <c r="T128" s="304" t="s">
        <v>1124</v>
      </c>
      <c r="U128" s="304"/>
      <c r="V128" s="304"/>
      <c r="W128" s="304"/>
      <c r="X128" s="304"/>
      <c r="Y128" s="304"/>
      <c r="Z128" s="304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  <c r="AX128" s="85"/>
      <c r="AY128" s="85"/>
      <c r="AZ128" s="85"/>
      <c r="BA128" s="85"/>
      <c r="BB128" s="85"/>
      <c r="BC128" s="85"/>
    </row>
    <row r="129" spans="1:55" s="84" customFormat="1" ht="14.25">
      <c r="A129" s="83"/>
      <c r="B129" s="239">
        <v>896</v>
      </c>
      <c r="C129" s="239"/>
      <c r="D129" s="239"/>
      <c r="E129" s="305"/>
      <c r="F129" s="305"/>
      <c r="G129" s="305"/>
      <c r="H129" s="305"/>
      <c r="I129" s="305"/>
      <c r="J129" s="305"/>
      <c r="K129" s="305"/>
      <c r="L129" s="305"/>
      <c r="M129" s="305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  <c r="AU129" s="85"/>
      <c r="AV129" s="85"/>
      <c r="AW129" s="85"/>
      <c r="AX129" s="85"/>
      <c r="AY129" s="85"/>
      <c r="AZ129" s="85"/>
      <c r="BA129" s="85"/>
      <c r="BB129" s="85"/>
      <c r="BC129" s="85"/>
    </row>
    <row r="130" spans="1:55" s="84" customFormat="1" ht="14.25">
      <c r="A130" s="83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  <c r="AX130" s="85"/>
      <c r="AY130" s="85"/>
      <c r="AZ130" s="85"/>
      <c r="BA130" s="85"/>
      <c r="BB130" s="85"/>
      <c r="BC130" s="85"/>
    </row>
    <row r="131" spans="1:55" s="84" customFormat="1" ht="14.25">
      <c r="A131" s="83"/>
      <c r="B131" s="293" t="s">
        <v>1123</v>
      </c>
      <c r="C131" s="293"/>
      <c r="D131" s="293"/>
      <c r="E131" s="293"/>
      <c r="F131" s="293"/>
      <c r="G131" s="293"/>
      <c r="H131" s="293"/>
      <c r="I131" s="293"/>
      <c r="J131" s="293"/>
      <c r="K131" s="293"/>
      <c r="L131" s="293"/>
      <c r="M131" s="293"/>
      <c r="N131" s="293"/>
      <c r="O131" s="293"/>
      <c r="P131" s="293"/>
      <c r="Q131" s="293"/>
      <c r="R131" s="293"/>
      <c r="S131" s="293"/>
      <c r="T131" s="293"/>
      <c r="U131" s="293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</row>
    <row r="132" spans="1:55" s="84" customFormat="1" ht="14.25">
      <c r="A132" s="83"/>
      <c r="B132" s="293"/>
      <c r="C132" s="293"/>
      <c r="D132" s="293"/>
      <c r="E132" s="293"/>
      <c r="F132" s="293"/>
      <c r="G132" s="293"/>
      <c r="H132" s="293"/>
      <c r="I132" s="293"/>
      <c r="J132" s="293"/>
      <c r="K132" s="293"/>
      <c r="L132" s="293"/>
      <c r="M132" s="293"/>
      <c r="N132" s="293"/>
      <c r="O132" s="293"/>
      <c r="P132" s="293"/>
      <c r="Q132" s="293"/>
      <c r="R132" s="293"/>
      <c r="S132" s="293"/>
      <c r="T132" s="293"/>
      <c r="U132" s="293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  <c r="AX132" s="85"/>
      <c r="AY132" s="85"/>
      <c r="AZ132" s="85"/>
      <c r="BA132" s="85"/>
      <c r="BB132" s="85"/>
      <c r="BC132" s="85"/>
    </row>
    <row r="133" spans="1:55" s="84" customFormat="1" ht="14.25">
      <c r="A133" s="83"/>
      <c r="B133" s="224" t="s">
        <v>1122</v>
      </c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137">
        <v>1055</v>
      </c>
      <c r="P133" s="306"/>
      <c r="Q133" s="306"/>
      <c r="R133" s="306"/>
      <c r="S133" s="306"/>
      <c r="T133" s="306"/>
      <c r="U133" s="137" t="s">
        <v>742</v>
      </c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  <c r="AX133" s="85"/>
      <c r="AY133" s="85"/>
      <c r="AZ133" s="85"/>
      <c r="BA133" s="85"/>
      <c r="BB133" s="85"/>
      <c r="BC133" s="85"/>
    </row>
    <row r="134" spans="1:55" s="84" customFormat="1" ht="14.25">
      <c r="A134" s="83"/>
      <c r="B134" s="224" t="s">
        <v>1121</v>
      </c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137">
        <v>1056</v>
      </c>
      <c r="P134" s="306"/>
      <c r="Q134" s="306"/>
      <c r="R134" s="306"/>
      <c r="S134" s="306"/>
      <c r="T134" s="306"/>
      <c r="U134" s="137" t="s">
        <v>725</v>
      </c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  <c r="AX134" s="85"/>
      <c r="AY134" s="85"/>
      <c r="AZ134" s="85"/>
      <c r="BA134" s="85"/>
      <c r="BB134" s="85"/>
      <c r="BC134" s="85"/>
    </row>
    <row r="135" spans="1:55" s="84" customFormat="1" ht="14.25">
      <c r="A135" s="83"/>
      <c r="B135" s="224" t="s">
        <v>1120</v>
      </c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137">
        <v>1057</v>
      </c>
      <c r="P135" s="306"/>
      <c r="Q135" s="306"/>
      <c r="R135" s="306"/>
      <c r="S135" s="306"/>
      <c r="T135" s="306"/>
      <c r="U135" s="137" t="s">
        <v>725</v>
      </c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85"/>
      <c r="AT135" s="85"/>
      <c r="AU135" s="85"/>
      <c r="AV135" s="85"/>
      <c r="AW135" s="85"/>
      <c r="AX135" s="85"/>
      <c r="AY135" s="85"/>
      <c r="AZ135" s="85"/>
      <c r="BA135" s="85"/>
      <c r="BB135" s="85"/>
      <c r="BC135" s="85"/>
    </row>
    <row r="136" spans="1:55" s="84" customFormat="1" ht="14.25">
      <c r="A136" s="83"/>
      <c r="B136" s="224" t="s">
        <v>1119</v>
      </c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137">
        <v>1058</v>
      </c>
      <c r="P136" s="306"/>
      <c r="Q136" s="306"/>
      <c r="R136" s="306"/>
      <c r="S136" s="306"/>
      <c r="T136" s="306"/>
      <c r="U136" s="140" t="s">
        <v>723</v>
      </c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  <c r="AX136" s="85"/>
      <c r="AY136" s="85"/>
      <c r="AZ136" s="85"/>
      <c r="BA136" s="85"/>
      <c r="BB136" s="85"/>
      <c r="BC136" s="85"/>
    </row>
    <row r="137" spans="1:55" s="84" customFormat="1" ht="14.25">
      <c r="A137" s="83"/>
      <c r="B137" s="224" t="s">
        <v>1118</v>
      </c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137">
        <v>1060</v>
      </c>
      <c r="P137" s="306"/>
      <c r="Q137" s="306"/>
      <c r="R137" s="306"/>
      <c r="S137" s="306"/>
      <c r="T137" s="306"/>
      <c r="U137" s="140" t="s">
        <v>725</v>
      </c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</row>
    <row r="138" spans="1:55" s="84" customFormat="1" ht="14.25">
      <c r="A138" s="83"/>
      <c r="B138" s="224" t="s">
        <v>1117</v>
      </c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137">
        <v>1061</v>
      </c>
      <c r="P138" s="306"/>
      <c r="Q138" s="306"/>
      <c r="R138" s="306"/>
      <c r="S138" s="306"/>
      <c r="T138" s="306"/>
      <c r="U138" s="137" t="s">
        <v>723</v>
      </c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5"/>
    </row>
    <row r="139" spans="1:55" s="84" customFormat="1" ht="14.25">
      <c r="A139" s="83"/>
      <c r="B139" s="224" t="s">
        <v>1116</v>
      </c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137">
        <v>1062</v>
      </c>
      <c r="P139" s="306"/>
      <c r="Q139" s="306"/>
      <c r="R139" s="306"/>
      <c r="S139" s="306"/>
      <c r="T139" s="306"/>
      <c r="U139" s="137" t="s">
        <v>723</v>
      </c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5"/>
    </row>
    <row r="140" spans="1:55" s="84" customFormat="1" ht="14.25">
      <c r="A140" s="83"/>
      <c r="B140" s="245" t="s">
        <v>1115</v>
      </c>
      <c r="C140" s="245"/>
      <c r="D140" s="245"/>
      <c r="E140" s="245"/>
      <c r="F140" s="245"/>
      <c r="G140" s="245"/>
      <c r="H140" s="245"/>
      <c r="I140" s="245"/>
      <c r="J140" s="245"/>
      <c r="K140" s="245"/>
      <c r="L140" s="245"/>
      <c r="M140" s="245"/>
      <c r="N140" s="245"/>
      <c r="O140" s="137">
        <v>1099</v>
      </c>
      <c r="P140" s="306"/>
      <c r="Q140" s="306"/>
      <c r="R140" s="306"/>
      <c r="S140" s="306"/>
      <c r="T140" s="306"/>
      <c r="U140" s="138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5"/>
    </row>
    <row r="141" spans="1:55" s="84" customFormat="1" ht="14.25">
      <c r="A141" s="83"/>
      <c r="B141" s="245" t="s">
        <v>1114</v>
      </c>
      <c r="C141" s="245"/>
      <c r="D141" s="245"/>
      <c r="E141" s="245"/>
      <c r="F141" s="245"/>
      <c r="G141" s="245"/>
      <c r="H141" s="245"/>
      <c r="I141" s="245"/>
      <c r="J141" s="245"/>
      <c r="K141" s="245"/>
      <c r="L141" s="245"/>
      <c r="M141" s="245"/>
      <c r="N141" s="245"/>
      <c r="O141" s="137">
        <v>1100</v>
      </c>
      <c r="P141" s="306"/>
      <c r="Q141" s="306"/>
      <c r="R141" s="306"/>
      <c r="S141" s="306"/>
      <c r="T141" s="306"/>
      <c r="U141" s="138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  <c r="AX141" s="85"/>
      <c r="AY141" s="85"/>
      <c r="AZ141" s="85"/>
      <c r="BA141" s="85"/>
      <c r="BB141" s="85"/>
      <c r="BC141" s="85"/>
    </row>
    <row r="142" spans="1:55" s="84" customFormat="1" ht="14.25">
      <c r="A142" s="83"/>
      <c r="B142" s="245" t="s">
        <v>1113</v>
      </c>
      <c r="C142" s="245"/>
      <c r="D142" s="245"/>
      <c r="E142" s="245"/>
      <c r="F142" s="245"/>
      <c r="G142" s="245"/>
      <c r="H142" s="245"/>
      <c r="I142" s="245"/>
      <c r="J142" s="245"/>
      <c r="K142" s="245"/>
      <c r="L142" s="245"/>
      <c r="M142" s="245"/>
      <c r="N142" s="245"/>
      <c r="O142" s="137">
        <v>1114</v>
      </c>
      <c r="P142" s="306"/>
      <c r="Q142" s="306"/>
      <c r="R142" s="306"/>
      <c r="S142" s="306"/>
      <c r="T142" s="306"/>
      <c r="U142" s="138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5"/>
    </row>
    <row r="143" spans="1:55" s="84" customFormat="1" ht="14.25">
      <c r="A143" s="83"/>
      <c r="B143" s="307" t="s">
        <v>1112</v>
      </c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139"/>
      <c r="P143" s="308"/>
      <c r="Q143" s="308"/>
      <c r="R143" s="308"/>
      <c r="S143" s="308"/>
      <c r="T143" s="308"/>
      <c r="U143" s="139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</row>
    <row r="144" spans="1:55" s="84" customFormat="1" ht="14.25">
      <c r="A144" s="83"/>
      <c r="B144" s="224" t="s">
        <v>1111</v>
      </c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137">
        <v>1063</v>
      </c>
      <c r="P144" s="306"/>
      <c r="Q144" s="306"/>
      <c r="R144" s="306"/>
      <c r="S144" s="306"/>
      <c r="T144" s="306"/>
      <c r="U144" s="138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  <c r="AX144" s="85"/>
      <c r="AY144" s="85"/>
      <c r="AZ144" s="85"/>
      <c r="BA144" s="85"/>
      <c r="BB144" s="85"/>
      <c r="BC144" s="85"/>
    </row>
    <row r="145" spans="1:55" s="84" customFormat="1" ht="14.25">
      <c r="A145" s="83"/>
      <c r="B145" s="224" t="s">
        <v>1110</v>
      </c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137">
        <v>1064</v>
      </c>
      <c r="P145" s="306"/>
      <c r="Q145" s="306"/>
      <c r="R145" s="306"/>
      <c r="S145" s="306"/>
      <c r="T145" s="306"/>
      <c r="U145" s="138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  <c r="AX145" s="85"/>
      <c r="AY145" s="85"/>
      <c r="AZ145" s="85"/>
      <c r="BA145" s="85"/>
      <c r="BB145" s="85"/>
      <c r="BC145" s="85"/>
    </row>
    <row r="146" spans="1:55" s="84" customFormat="1" ht="14.25">
      <c r="A146" s="83"/>
      <c r="B146" s="224" t="s">
        <v>1109</v>
      </c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137">
        <v>1065</v>
      </c>
      <c r="P146" s="306"/>
      <c r="Q146" s="306"/>
      <c r="R146" s="306"/>
      <c r="S146" s="306"/>
      <c r="T146" s="306"/>
      <c r="U146" s="138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</row>
    <row r="147" spans="1:55" s="84" customFormat="1" ht="14.25">
      <c r="A147" s="83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</row>
    <row r="148" spans="1:55" s="84" customFormat="1" ht="14.25">
      <c r="A148" s="83"/>
      <c r="B148" s="293" t="s">
        <v>1108</v>
      </c>
      <c r="C148" s="293"/>
      <c r="D148" s="293"/>
      <c r="E148" s="293"/>
      <c r="F148" s="293"/>
      <c r="G148" s="293"/>
      <c r="H148" s="293"/>
      <c r="I148" s="293"/>
      <c r="J148" s="293"/>
      <c r="K148" s="293"/>
      <c r="L148" s="293"/>
      <c r="M148" s="293"/>
      <c r="N148" s="293"/>
      <c r="O148" s="293"/>
      <c r="P148" s="293"/>
      <c r="Q148" s="293"/>
      <c r="R148" s="293"/>
      <c r="S148" s="293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</row>
    <row r="149" spans="1:55" s="84" customFormat="1" ht="14.25">
      <c r="A149" s="83"/>
      <c r="B149" s="293"/>
      <c r="C149" s="293"/>
      <c r="D149" s="293"/>
      <c r="E149" s="293"/>
      <c r="F149" s="293"/>
      <c r="G149" s="293"/>
      <c r="H149" s="293"/>
      <c r="I149" s="293"/>
      <c r="J149" s="293"/>
      <c r="K149" s="293"/>
      <c r="L149" s="293"/>
      <c r="M149" s="293"/>
      <c r="N149" s="293"/>
      <c r="O149" s="293"/>
      <c r="P149" s="293"/>
      <c r="Q149" s="293"/>
      <c r="R149" s="293"/>
      <c r="S149" s="293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</row>
    <row r="150" spans="1:55" s="84" customFormat="1" ht="14.25">
      <c r="A150" s="83"/>
      <c r="B150" s="237" t="s">
        <v>1107</v>
      </c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137">
        <v>701</v>
      </c>
      <c r="N150" s="301"/>
      <c r="O150" s="301"/>
      <c r="P150" s="301"/>
      <c r="Q150" s="301"/>
      <c r="R150" s="301"/>
      <c r="S150" s="137" t="s">
        <v>742</v>
      </c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</row>
    <row r="151" spans="1:55" s="84" customFormat="1" ht="14.25">
      <c r="A151" s="83"/>
      <c r="B151" s="237" t="s">
        <v>1106</v>
      </c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137">
        <v>702</v>
      </c>
      <c r="N151" s="301"/>
      <c r="O151" s="301"/>
      <c r="P151" s="301"/>
      <c r="Q151" s="301"/>
      <c r="R151" s="301"/>
      <c r="S151" s="137" t="s">
        <v>725</v>
      </c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85"/>
      <c r="AT151" s="85"/>
      <c r="AU151" s="85"/>
      <c r="AV151" s="85"/>
      <c r="AW151" s="85"/>
      <c r="AX151" s="85"/>
      <c r="AY151" s="85"/>
      <c r="AZ151" s="85"/>
      <c r="BA151" s="85"/>
      <c r="BB151" s="85"/>
      <c r="BC151" s="85"/>
    </row>
    <row r="152" spans="1:55" s="84" customFormat="1" ht="14.25">
      <c r="A152" s="83"/>
      <c r="B152" s="237" t="s">
        <v>1105</v>
      </c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137">
        <v>703</v>
      </c>
      <c r="N152" s="301"/>
      <c r="O152" s="301"/>
      <c r="P152" s="301"/>
      <c r="Q152" s="301"/>
      <c r="R152" s="301"/>
      <c r="S152" s="137" t="s">
        <v>723</v>
      </c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5"/>
    </row>
    <row r="153" spans="1:55" s="84" customFormat="1" ht="14.25">
      <c r="A153" s="83"/>
      <c r="B153" s="237" t="s">
        <v>1104</v>
      </c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137">
        <v>704</v>
      </c>
      <c r="N153" s="301"/>
      <c r="O153" s="301"/>
      <c r="P153" s="301"/>
      <c r="Q153" s="301"/>
      <c r="R153" s="301"/>
      <c r="S153" s="137" t="s">
        <v>742</v>
      </c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  <c r="AX153" s="85"/>
      <c r="AY153" s="85"/>
      <c r="AZ153" s="85"/>
      <c r="BA153" s="85"/>
      <c r="BB153" s="85"/>
      <c r="BC153" s="85"/>
    </row>
    <row r="154" spans="1:55" s="84" customFormat="1" ht="14.25">
      <c r="A154" s="83"/>
      <c r="B154" s="237" t="s">
        <v>1103</v>
      </c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137">
        <v>930</v>
      </c>
      <c r="N154" s="301"/>
      <c r="O154" s="301"/>
      <c r="P154" s="301"/>
      <c r="Q154" s="301"/>
      <c r="R154" s="301"/>
      <c r="S154" s="137" t="s">
        <v>725</v>
      </c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  <c r="AX154" s="85"/>
      <c r="AY154" s="85"/>
      <c r="AZ154" s="85"/>
      <c r="BA154" s="85"/>
      <c r="BB154" s="85"/>
      <c r="BC154" s="85"/>
    </row>
    <row r="155" spans="1:55" s="84" customFormat="1" ht="14.25">
      <c r="A155" s="83"/>
      <c r="B155" s="237" t="s">
        <v>1102</v>
      </c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137">
        <v>705</v>
      </c>
      <c r="N155" s="301"/>
      <c r="O155" s="301"/>
      <c r="P155" s="301"/>
      <c r="Q155" s="301"/>
      <c r="R155" s="301"/>
      <c r="S155" s="137" t="s">
        <v>723</v>
      </c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5"/>
    </row>
    <row r="156" spans="1:55" s="84" customFormat="1" ht="14.25">
      <c r="A156" s="83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85"/>
      <c r="AW156" s="85"/>
      <c r="AX156" s="85"/>
      <c r="AY156" s="85"/>
      <c r="AZ156" s="85"/>
      <c r="BA156" s="85"/>
      <c r="BB156" s="85"/>
      <c r="BC156" s="85"/>
    </row>
    <row r="157" spans="1:55" s="84" customFormat="1" ht="14.25">
      <c r="A157" s="83"/>
      <c r="B157" s="293" t="s">
        <v>1101</v>
      </c>
      <c r="C157" s="293"/>
      <c r="D157" s="293"/>
      <c r="E157" s="293"/>
      <c r="F157" s="293"/>
      <c r="G157" s="293"/>
      <c r="H157" s="293"/>
      <c r="I157" s="293"/>
      <c r="J157" s="293"/>
      <c r="K157" s="293"/>
      <c r="L157" s="293"/>
      <c r="M157" s="293"/>
      <c r="N157" s="293"/>
      <c r="O157" s="293"/>
      <c r="P157" s="293"/>
      <c r="Q157" s="293"/>
      <c r="R157" s="293"/>
      <c r="S157" s="293"/>
      <c r="T157" s="293"/>
      <c r="U157" s="293"/>
      <c r="V157" s="293"/>
      <c r="W157" s="293"/>
      <c r="X157" s="293"/>
      <c r="Y157" s="293"/>
      <c r="Z157" s="293"/>
      <c r="AA157" s="293"/>
      <c r="AB157" s="293"/>
      <c r="AC157" s="293"/>
      <c r="AD157" s="293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5"/>
      <c r="AU157" s="85"/>
      <c r="AV157" s="85"/>
      <c r="AW157" s="85"/>
      <c r="AX157" s="85"/>
      <c r="AY157" s="85"/>
      <c r="AZ157" s="85"/>
      <c r="BA157" s="85"/>
      <c r="BB157" s="85"/>
      <c r="BC157" s="85"/>
    </row>
    <row r="158" spans="1:55" s="84" customFormat="1" ht="14.25">
      <c r="A158" s="83"/>
      <c r="B158" s="293"/>
      <c r="C158" s="293"/>
      <c r="D158" s="293"/>
      <c r="E158" s="293"/>
      <c r="F158" s="293"/>
      <c r="G158" s="293"/>
      <c r="H158" s="293"/>
      <c r="I158" s="293"/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5"/>
    </row>
    <row r="159" spans="1:55" s="84" customFormat="1" ht="14.25">
      <c r="A159" s="83"/>
      <c r="B159" s="283" t="s">
        <v>1100</v>
      </c>
      <c r="C159" s="221" t="s">
        <v>1093</v>
      </c>
      <c r="D159" s="221"/>
      <c r="E159" s="221"/>
      <c r="F159" s="221"/>
      <c r="G159" s="221" t="s">
        <v>1099</v>
      </c>
      <c r="H159" s="221"/>
      <c r="I159" s="221"/>
      <c r="J159" s="221"/>
      <c r="K159" s="221"/>
      <c r="L159" s="221"/>
      <c r="M159" s="221" t="s">
        <v>1091</v>
      </c>
      <c r="N159" s="221"/>
      <c r="O159" s="221"/>
      <c r="P159" s="221"/>
      <c r="Q159" s="221"/>
      <c r="R159" s="221"/>
      <c r="S159" s="221" t="s">
        <v>1090</v>
      </c>
      <c r="T159" s="221"/>
      <c r="U159" s="221"/>
      <c r="V159" s="221"/>
      <c r="W159" s="221"/>
      <c r="X159" s="221"/>
      <c r="Y159" s="221" t="s">
        <v>1089</v>
      </c>
      <c r="Z159" s="221"/>
      <c r="AA159" s="221"/>
      <c r="AB159" s="221"/>
      <c r="AC159" s="221"/>
      <c r="AD159" s="221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Y159" s="85"/>
      <c r="AZ159" s="85"/>
      <c r="BA159" s="85"/>
      <c r="BB159" s="85"/>
      <c r="BC159" s="85"/>
    </row>
    <row r="160" spans="1:55" s="84" customFormat="1" ht="14.25">
      <c r="A160" s="83"/>
      <c r="B160" s="283"/>
      <c r="C160" s="245" t="s">
        <v>1095</v>
      </c>
      <c r="D160" s="245"/>
      <c r="E160" s="245"/>
      <c r="F160" s="245"/>
      <c r="G160" s="137">
        <v>1067</v>
      </c>
      <c r="H160" s="301"/>
      <c r="I160" s="301"/>
      <c r="J160" s="301"/>
      <c r="K160" s="301"/>
      <c r="L160" s="301"/>
      <c r="M160" s="137">
        <v>1068</v>
      </c>
      <c r="N160" s="309"/>
      <c r="O160" s="309"/>
      <c r="P160" s="309"/>
      <c r="Q160" s="309"/>
      <c r="R160" s="309"/>
      <c r="S160" s="137">
        <v>1069</v>
      </c>
      <c r="T160" s="309"/>
      <c r="U160" s="309"/>
      <c r="V160" s="309"/>
      <c r="W160" s="309"/>
      <c r="X160" s="309"/>
      <c r="Y160" s="137">
        <v>1070</v>
      </c>
      <c r="Z160" s="301"/>
      <c r="AA160" s="301"/>
      <c r="AB160" s="301"/>
      <c r="AC160" s="301"/>
      <c r="AD160" s="301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85"/>
      <c r="AW160" s="85"/>
      <c r="AX160" s="85"/>
      <c r="AY160" s="85"/>
      <c r="AZ160" s="85"/>
      <c r="BA160" s="85"/>
      <c r="BB160" s="85"/>
      <c r="BC160" s="85"/>
    </row>
    <row r="161" spans="1:55" s="84" customFormat="1" ht="14.25">
      <c r="A161" s="83"/>
      <c r="B161" s="283"/>
      <c r="C161" s="245" t="s">
        <v>1098</v>
      </c>
      <c r="D161" s="245"/>
      <c r="E161" s="245"/>
      <c r="F161" s="245"/>
      <c r="G161" s="137">
        <v>1071</v>
      </c>
      <c r="H161" s="301"/>
      <c r="I161" s="301"/>
      <c r="J161" s="301"/>
      <c r="K161" s="301"/>
      <c r="L161" s="301"/>
      <c r="M161" s="137">
        <v>1072</v>
      </c>
      <c r="N161" s="309"/>
      <c r="O161" s="309"/>
      <c r="P161" s="309"/>
      <c r="Q161" s="309"/>
      <c r="R161" s="309"/>
      <c r="S161" s="137">
        <v>1073</v>
      </c>
      <c r="T161" s="309"/>
      <c r="U161" s="309"/>
      <c r="V161" s="309"/>
      <c r="W161" s="309"/>
      <c r="X161" s="309"/>
      <c r="Y161" s="137">
        <v>1074</v>
      </c>
      <c r="Z161" s="301"/>
      <c r="AA161" s="301"/>
      <c r="AB161" s="301"/>
      <c r="AC161" s="301"/>
      <c r="AD161" s="301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  <c r="AO161" s="85"/>
      <c r="AP161" s="85"/>
      <c r="AQ161" s="85"/>
      <c r="AR161" s="85"/>
      <c r="AS161" s="85"/>
      <c r="AT161" s="85"/>
      <c r="AU161" s="85"/>
      <c r="AV161" s="85"/>
      <c r="AW161" s="85"/>
      <c r="AX161" s="85"/>
      <c r="AY161" s="85"/>
      <c r="AZ161" s="85"/>
      <c r="BA161" s="85"/>
      <c r="BB161" s="85"/>
      <c r="BC161" s="85"/>
    </row>
    <row r="162" spans="1:55" s="84" customFormat="1" ht="14.25">
      <c r="A162" s="83"/>
      <c r="B162" s="283"/>
      <c r="C162" s="245" t="s">
        <v>1086</v>
      </c>
      <c r="D162" s="245"/>
      <c r="E162" s="245"/>
      <c r="F162" s="245"/>
      <c r="G162" s="137">
        <v>798</v>
      </c>
      <c r="H162" s="301"/>
      <c r="I162" s="301"/>
      <c r="J162" s="301"/>
      <c r="K162" s="301"/>
      <c r="L162" s="301"/>
      <c r="M162" s="137">
        <v>801</v>
      </c>
      <c r="N162" s="309"/>
      <c r="O162" s="309"/>
      <c r="P162" s="309"/>
      <c r="Q162" s="309"/>
      <c r="R162" s="309"/>
      <c r="S162" s="312"/>
      <c r="T162" s="313"/>
      <c r="U162" s="313"/>
      <c r="V162" s="313"/>
      <c r="W162" s="313"/>
      <c r="X162" s="313"/>
      <c r="Y162" s="313"/>
      <c r="Z162" s="313"/>
      <c r="AA162" s="313"/>
      <c r="AB162" s="313"/>
      <c r="AC162" s="313"/>
      <c r="AD162" s="314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  <c r="AX162" s="85"/>
      <c r="AY162" s="85"/>
      <c r="AZ162" s="85"/>
      <c r="BA162" s="85"/>
      <c r="BB162" s="85"/>
      <c r="BC162" s="85"/>
    </row>
    <row r="163" spans="1:55" s="84" customFormat="1" ht="14.25">
      <c r="A163" s="83"/>
      <c r="B163" s="283" t="s">
        <v>1097</v>
      </c>
      <c r="C163" s="221" t="s">
        <v>1093</v>
      </c>
      <c r="D163" s="221"/>
      <c r="E163" s="221"/>
      <c r="F163" s="221"/>
      <c r="G163" s="221" t="s">
        <v>1096</v>
      </c>
      <c r="H163" s="221"/>
      <c r="I163" s="221"/>
      <c r="J163" s="221"/>
      <c r="K163" s="221"/>
      <c r="L163" s="221"/>
      <c r="M163" s="221" t="s">
        <v>1091</v>
      </c>
      <c r="N163" s="221"/>
      <c r="O163" s="221"/>
      <c r="P163" s="221"/>
      <c r="Q163" s="221"/>
      <c r="R163" s="221"/>
      <c r="S163" s="221" t="s">
        <v>1090</v>
      </c>
      <c r="T163" s="221"/>
      <c r="U163" s="221"/>
      <c r="V163" s="221"/>
      <c r="W163" s="221"/>
      <c r="X163" s="221"/>
      <c r="Y163" s="221" t="s">
        <v>1089</v>
      </c>
      <c r="Z163" s="221"/>
      <c r="AA163" s="221"/>
      <c r="AB163" s="221"/>
      <c r="AC163" s="221"/>
      <c r="AD163" s="221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  <c r="AO163" s="85"/>
      <c r="AP163" s="85"/>
      <c r="AQ163" s="85"/>
      <c r="AR163" s="85"/>
      <c r="AS163" s="85"/>
      <c r="AT163" s="85"/>
      <c r="AU163" s="85"/>
      <c r="AV163" s="85"/>
      <c r="AW163" s="85"/>
      <c r="AX163" s="85"/>
      <c r="AY163" s="85"/>
      <c r="AZ163" s="85"/>
      <c r="BA163" s="85"/>
      <c r="BB163" s="85"/>
      <c r="BC163" s="85"/>
    </row>
    <row r="164" spans="1:55" s="84" customFormat="1" ht="14.25">
      <c r="A164" s="83"/>
      <c r="B164" s="283"/>
      <c r="C164" s="245" t="s">
        <v>1095</v>
      </c>
      <c r="D164" s="245"/>
      <c r="E164" s="245"/>
      <c r="F164" s="245"/>
      <c r="G164" s="137">
        <v>1076</v>
      </c>
      <c r="H164" s="301"/>
      <c r="I164" s="301"/>
      <c r="J164" s="301"/>
      <c r="K164" s="301"/>
      <c r="L164" s="301"/>
      <c r="M164" s="137">
        <v>1077</v>
      </c>
      <c r="N164" s="301"/>
      <c r="O164" s="301"/>
      <c r="P164" s="301"/>
      <c r="Q164" s="301"/>
      <c r="R164" s="301"/>
      <c r="S164" s="137">
        <v>1078</v>
      </c>
      <c r="T164" s="301"/>
      <c r="U164" s="301"/>
      <c r="V164" s="301"/>
      <c r="W164" s="301"/>
      <c r="X164" s="301"/>
      <c r="Y164" s="137">
        <v>1079</v>
      </c>
      <c r="Z164" s="301"/>
      <c r="AA164" s="301"/>
      <c r="AB164" s="301"/>
      <c r="AC164" s="301"/>
      <c r="AD164" s="301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  <c r="AX164" s="85"/>
      <c r="AY164" s="85"/>
      <c r="AZ164" s="85"/>
      <c r="BA164" s="85"/>
      <c r="BB164" s="85"/>
      <c r="BC164" s="85"/>
    </row>
    <row r="165" spans="1:55" s="84" customFormat="1" ht="14.25">
      <c r="A165" s="83"/>
      <c r="B165" s="283"/>
      <c r="C165" s="245" t="s">
        <v>1087</v>
      </c>
      <c r="D165" s="245"/>
      <c r="E165" s="245"/>
      <c r="F165" s="245"/>
      <c r="G165" s="137">
        <v>1080</v>
      </c>
      <c r="H165" s="301"/>
      <c r="I165" s="301"/>
      <c r="J165" s="301"/>
      <c r="K165" s="301"/>
      <c r="L165" s="301"/>
      <c r="M165" s="137">
        <v>1081</v>
      </c>
      <c r="N165" s="301"/>
      <c r="O165" s="301"/>
      <c r="P165" s="301"/>
      <c r="Q165" s="301"/>
      <c r="R165" s="301"/>
      <c r="S165" s="137">
        <v>1082</v>
      </c>
      <c r="T165" s="301"/>
      <c r="U165" s="301"/>
      <c r="V165" s="301"/>
      <c r="W165" s="301"/>
      <c r="X165" s="301"/>
      <c r="Y165" s="137">
        <v>1083</v>
      </c>
      <c r="Z165" s="301"/>
      <c r="AA165" s="301"/>
      <c r="AB165" s="301"/>
      <c r="AC165" s="301"/>
      <c r="AD165" s="301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85"/>
      <c r="AW165" s="85"/>
      <c r="AX165" s="85"/>
      <c r="AY165" s="85"/>
      <c r="AZ165" s="85"/>
      <c r="BA165" s="85"/>
      <c r="BB165" s="85"/>
      <c r="BC165" s="85"/>
    </row>
    <row r="166" spans="1:55" s="84" customFormat="1" ht="14.25">
      <c r="A166" s="83"/>
      <c r="B166" s="283" t="s">
        <v>1094</v>
      </c>
      <c r="C166" s="221" t="s">
        <v>1093</v>
      </c>
      <c r="D166" s="221"/>
      <c r="E166" s="221"/>
      <c r="F166" s="221"/>
      <c r="G166" s="221" t="s">
        <v>1092</v>
      </c>
      <c r="H166" s="221"/>
      <c r="I166" s="221"/>
      <c r="J166" s="221"/>
      <c r="K166" s="221"/>
      <c r="L166" s="221"/>
      <c r="M166" s="221" t="s">
        <v>1091</v>
      </c>
      <c r="N166" s="221"/>
      <c r="O166" s="221"/>
      <c r="P166" s="221"/>
      <c r="Q166" s="221"/>
      <c r="R166" s="221"/>
      <c r="S166" s="221" t="s">
        <v>1090</v>
      </c>
      <c r="T166" s="221"/>
      <c r="U166" s="221"/>
      <c r="V166" s="221"/>
      <c r="W166" s="221"/>
      <c r="X166" s="221"/>
      <c r="Y166" s="221" t="s">
        <v>1089</v>
      </c>
      <c r="Z166" s="221"/>
      <c r="AA166" s="221"/>
      <c r="AB166" s="221"/>
      <c r="AC166" s="221"/>
      <c r="AD166" s="221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5"/>
    </row>
    <row r="167" spans="1:55" s="84" customFormat="1" ht="14.25">
      <c r="A167" s="83"/>
      <c r="B167" s="283"/>
      <c r="C167" s="245" t="s">
        <v>1088</v>
      </c>
      <c r="D167" s="245"/>
      <c r="E167" s="245"/>
      <c r="F167" s="245"/>
      <c r="G167" s="137">
        <v>1084</v>
      </c>
      <c r="H167" s="301"/>
      <c r="I167" s="301"/>
      <c r="J167" s="301"/>
      <c r="K167" s="301"/>
      <c r="L167" s="301"/>
      <c r="M167" s="137">
        <v>1085</v>
      </c>
      <c r="N167" s="301"/>
      <c r="O167" s="301"/>
      <c r="P167" s="301"/>
      <c r="Q167" s="301"/>
      <c r="R167" s="301"/>
      <c r="S167" s="137">
        <v>1086</v>
      </c>
      <c r="T167" s="301"/>
      <c r="U167" s="301"/>
      <c r="V167" s="301"/>
      <c r="W167" s="301"/>
      <c r="X167" s="301"/>
      <c r="Y167" s="137">
        <v>1087</v>
      </c>
      <c r="Z167" s="301"/>
      <c r="AA167" s="301"/>
      <c r="AB167" s="301"/>
      <c r="AC167" s="301"/>
      <c r="AD167" s="301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85"/>
      <c r="AW167" s="85"/>
      <c r="AX167" s="85"/>
      <c r="AY167" s="85"/>
      <c r="AZ167" s="85"/>
      <c r="BA167" s="85"/>
      <c r="BB167" s="85"/>
      <c r="BC167" s="85"/>
    </row>
    <row r="168" spans="1:55" s="84" customFormat="1" ht="14.25">
      <c r="A168" s="83"/>
      <c r="B168" s="283"/>
      <c r="C168" s="245" t="s">
        <v>1087</v>
      </c>
      <c r="D168" s="245"/>
      <c r="E168" s="245"/>
      <c r="F168" s="245"/>
      <c r="G168" s="137">
        <v>1128</v>
      </c>
      <c r="H168" s="301"/>
      <c r="I168" s="301"/>
      <c r="J168" s="301"/>
      <c r="K168" s="301"/>
      <c r="L168" s="301"/>
      <c r="M168" s="137">
        <v>1129</v>
      </c>
      <c r="N168" s="301"/>
      <c r="O168" s="301"/>
      <c r="P168" s="301"/>
      <c r="Q168" s="301"/>
      <c r="R168" s="301"/>
      <c r="S168" s="137">
        <v>1130</v>
      </c>
      <c r="T168" s="301"/>
      <c r="U168" s="301"/>
      <c r="V168" s="301"/>
      <c r="W168" s="301"/>
      <c r="X168" s="301"/>
      <c r="Y168" s="137">
        <v>1131</v>
      </c>
      <c r="Z168" s="301"/>
      <c r="AA168" s="301"/>
      <c r="AB168" s="301"/>
      <c r="AC168" s="301"/>
      <c r="AD168" s="301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5"/>
      <c r="AR168" s="85"/>
      <c r="AS168" s="85"/>
      <c r="AT168" s="85"/>
      <c r="AU168" s="85"/>
      <c r="AV168" s="85"/>
      <c r="AW168" s="85"/>
      <c r="AX168" s="85"/>
      <c r="AY168" s="85"/>
      <c r="AZ168" s="85"/>
      <c r="BA168" s="85"/>
      <c r="BB168" s="85"/>
      <c r="BC168" s="85"/>
    </row>
    <row r="169" spans="1:55" s="84" customFormat="1" ht="14.25">
      <c r="A169" s="83"/>
      <c r="B169" s="283"/>
      <c r="C169" s="245" t="s">
        <v>1086</v>
      </c>
      <c r="D169" s="245"/>
      <c r="E169" s="245"/>
      <c r="F169" s="245"/>
      <c r="G169" s="137">
        <v>1088</v>
      </c>
      <c r="H169" s="301"/>
      <c r="I169" s="301"/>
      <c r="J169" s="301"/>
      <c r="K169" s="301"/>
      <c r="L169" s="301"/>
      <c r="M169" s="137">
        <v>1089</v>
      </c>
      <c r="N169" s="301"/>
      <c r="O169" s="301"/>
      <c r="P169" s="301"/>
      <c r="Q169" s="301"/>
      <c r="R169" s="301"/>
      <c r="S169" s="312"/>
      <c r="T169" s="313"/>
      <c r="U169" s="313"/>
      <c r="V169" s="313"/>
      <c r="W169" s="313"/>
      <c r="X169" s="313"/>
      <c r="Y169" s="313"/>
      <c r="Z169" s="313"/>
      <c r="AA169" s="313"/>
      <c r="AB169" s="313"/>
      <c r="AC169" s="313"/>
      <c r="AD169" s="314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  <c r="AO169" s="85"/>
      <c r="AP169" s="85"/>
      <c r="AQ169" s="85"/>
      <c r="AR169" s="85"/>
      <c r="AS169" s="85"/>
      <c r="AT169" s="85"/>
      <c r="AU169" s="85"/>
      <c r="AV169" s="85"/>
      <c r="AW169" s="85"/>
      <c r="AX169" s="85"/>
      <c r="AY169" s="85"/>
      <c r="AZ169" s="85"/>
      <c r="BA169" s="85"/>
      <c r="BB169" s="85"/>
      <c r="BC169" s="85"/>
    </row>
    <row r="170" spans="1:55" s="84" customFormat="1" ht="14.25">
      <c r="A170" s="83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  <c r="AO170" s="85"/>
      <c r="AP170" s="85"/>
      <c r="AQ170" s="85"/>
      <c r="AR170" s="85"/>
      <c r="AS170" s="85"/>
      <c r="AT170" s="85"/>
      <c r="AU170" s="85"/>
      <c r="AV170" s="85"/>
      <c r="AW170" s="85"/>
      <c r="AX170" s="85"/>
      <c r="AY170" s="85"/>
      <c r="AZ170" s="85"/>
      <c r="BA170" s="85"/>
      <c r="BB170" s="85"/>
      <c r="BC170" s="85"/>
    </row>
    <row r="171" spans="1:55" s="84" customFormat="1" ht="14.25">
      <c r="A171" s="83"/>
      <c r="B171" s="293" t="s">
        <v>1085</v>
      </c>
      <c r="C171" s="293"/>
      <c r="D171" s="293"/>
      <c r="E171" s="293"/>
      <c r="F171" s="293"/>
      <c r="G171" s="293"/>
      <c r="H171" s="293"/>
      <c r="I171" s="293"/>
      <c r="J171" s="293"/>
      <c r="K171" s="293"/>
      <c r="L171" s="293"/>
      <c r="M171" s="293"/>
      <c r="N171" s="293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  <c r="AX171" s="85"/>
      <c r="AY171" s="85"/>
      <c r="AZ171" s="85"/>
      <c r="BA171" s="85"/>
      <c r="BB171" s="85"/>
      <c r="BC171" s="85"/>
    </row>
    <row r="172" spans="1:55" s="84" customFormat="1" ht="14.25">
      <c r="A172" s="83"/>
      <c r="B172" s="293"/>
      <c r="C172" s="293"/>
      <c r="D172" s="293"/>
      <c r="E172" s="293"/>
      <c r="F172" s="293"/>
      <c r="G172" s="293"/>
      <c r="H172" s="293"/>
      <c r="I172" s="293"/>
      <c r="J172" s="293"/>
      <c r="K172" s="293"/>
      <c r="L172" s="293"/>
      <c r="M172" s="293"/>
      <c r="N172" s="293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  <c r="AX172" s="85"/>
      <c r="AY172" s="85"/>
      <c r="AZ172" s="85"/>
      <c r="BA172" s="85"/>
      <c r="BB172" s="85"/>
      <c r="BC172" s="85"/>
    </row>
    <row r="173" spans="1:55" s="84" customFormat="1" ht="14.25">
      <c r="A173" s="83"/>
      <c r="B173" s="310" t="s">
        <v>1084</v>
      </c>
      <c r="C173" s="310"/>
      <c r="D173" s="310"/>
      <c r="E173" s="310"/>
      <c r="F173" s="310"/>
      <c r="G173" s="310"/>
      <c r="H173" s="91">
        <v>1651</v>
      </c>
      <c r="I173" s="225"/>
      <c r="J173" s="225"/>
      <c r="K173" s="225"/>
      <c r="L173" s="225"/>
      <c r="M173" s="225"/>
      <c r="N173" s="136" t="s">
        <v>742</v>
      </c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  <c r="AX173" s="85"/>
      <c r="AY173" s="85"/>
      <c r="AZ173" s="85"/>
      <c r="BA173" s="85"/>
      <c r="BB173" s="85"/>
      <c r="BC173" s="85"/>
    </row>
    <row r="174" spans="1:55" s="84" customFormat="1" ht="14.25">
      <c r="A174" s="83"/>
      <c r="B174" s="310" t="s">
        <v>1083</v>
      </c>
      <c r="C174" s="310"/>
      <c r="D174" s="310"/>
      <c r="E174" s="310"/>
      <c r="F174" s="310"/>
      <c r="G174" s="310"/>
      <c r="H174" s="91">
        <v>1652</v>
      </c>
      <c r="I174" s="311"/>
      <c r="J174" s="311"/>
      <c r="K174" s="311"/>
      <c r="L174" s="311"/>
      <c r="M174" s="311"/>
      <c r="N174" s="136" t="s">
        <v>742</v>
      </c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  <c r="AO174" s="85"/>
      <c r="AP174" s="85"/>
      <c r="AQ174" s="85"/>
      <c r="AR174" s="85"/>
      <c r="AS174" s="85"/>
      <c r="AT174" s="85"/>
      <c r="AU174" s="85"/>
      <c r="AV174" s="85"/>
      <c r="AW174" s="85"/>
      <c r="AX174" s="85"/>
      <c r="AY174" s="85"/>
      <c r="AZ174" s="85"/>
      <c r="BA174" s="85"/>
      <c r="BB174" s="85"/>
      <c r="BC174" s="85"/>
    </row>
    <row r="175" spans="1:55" s="84" customFormat="1" ht="14.25">
      <c r="A175" s="83"/>
      <c r="B175" s="310" t="s">
        <v>1082</v>
      </c>
      <c r="C175" s="310"/>
      <c r="D175" s="310"/>
      <c r="E175" s="310"/>
      <c r="F175" s="310"/>
      <c r="G175" s="310"/>
      <c r="H175" s="91">
        <v>1653</v>
      </c>
      <c r="I175" s="311"/>
      <c r="J175" s="311"/>
      <c r="K175" s="311"/>
      <c r="L175" s="311"/>
      <c r="M175" s="311"/>
      <c r="N175" s="136" t="s">
        <v>725</v>
      </c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  <c r="AO175" s="85"/>
      <c r="AP175" s="85"/>
      <c r="AQ175" s="85"/>
      <c r="AR175" s="85"/>
      <c r="AS175" s="85"/>
      <c r="AT175" s="85"/>
      <c r="AU175" s="85"/>
      <c r="AV175" s="85"/>
      <c r="AW175" s="85"/>
      <c r="AX175" s="85"/>
      <c r="AY175" s="85"/>
      <c r="AZ175" s="85"/>
      <c r="BA175" s="85"/>
      <c r="BB175" s="85"/>
      <c r="BC175" s="85"/>
    </row>
    <row r="176" spans="1:55" s="84" customFormat="1" ht="14.25">
      <c r="A176" s="83"/>
      <c r="B176" s="310" t="s">
        <v>987</v>
      </c>
      <c r="C176" s="310"/>
      <c r="D176" s="310"/>
      <c r="E176" s="310"/>
      <c r="F176" s="310"/>
      <c r="G176" s="310"/>
      <c r="H176" s="91">
        <v>1654</v>
      </c>
      <c r="I176" s="311"/>
      <c r="J176" s="311"/>
      <c r="K176" s="311"/>
      <c r="L176" s="311"/>
      <c r="M176" s="311"/>
      <c r="N176" s="136" t="s">
        <v>723</v>
      </c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</row>
    <row r="177" spans="1:55" s="84" customFormat="1" ht="14.25">
      <c r="A177" s="83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5"/>
    </row>
    <row r="178" spans="1:55" s="84" customFormat="1" ht="14.25">
      <c r="A178" s="83"/>
      <c r="B178" s="289" t="s">
        <v>1081</v>
      </c>
      <c r="C178" s="289"/>
      <c r="D178" s="289"/>
      <c r="E178" s="289"/>
      <c r="F178" s="289"/>
      <c r="G178" s="289"/>
      <c r="H178" s="289"/>
      <c r="I178" s="289"/>
      <c r="J178" s="289"/>
      <c r="K178" s="289"/>
      <c r="L178" s="289"/>
      <c r="M178" s="289"/>
      <c r="N178" s="289"/>
      <c r="O178" s="289"/>
      <c r="P178" s="289"/>
      <c r="Q178" s="289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</row>
    <row r="179" spans="1:55" s="84" customFormat="1" ht="14.25">
      <c r="A179" s="83"/>
      <c r="B179" s="289"/>
      <c r="C179" s="289"/>
      <c r="D179" s="289"/>
      <c r="E179" s="289"/>
      <c r="F179" s="289"/>
      <c r="G179" s="289"/>
      <c r="H179" s="289"/>
      <c r="I179" s="289"/>
      <c r="J179" s="289"/>
      <c r="K179" s="289"/>
      <c r="L179" s="289"/>
      <c r="M179" s="289"/>
      <c r="N179" s="289"/>
      <c r="O179" s="289"/>
      <c r="P179" s="289"/>
      <c r="Q179" s="289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</row>
    <row r="180" spans="1:55" s="84" customFormat="1" ht="14.25">
      <c r="A180" s="83"/>
      <c r="B180" s="253" t="s">
        <v>1080</v>
      </c>
      <c r="C180" s="310" t="s">
        <v>1079</v>
      </c>
      <c r="D180" s="310"/>
      <c r="E180" s="310"/>
      <c r="F180" s="310"/>
      <c r="G180" s="310"/>
      <c r="H180" s="310"/>
      <c r="I180" s="310"/>
      <c r="J180" s="310"/>
      <c r="K180" s="91">
        <v>783</v>
      </c>
      <c r="L180" s="315"/>
      <c r="M180" s="315"/>
      <c r="N180" s="315"/>
      <c r="O180" s="315"/>
      <c r="P180" s="315"/>
      <c r="Q180" s="12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</row>
    <row r="181" spans="1:55" s="84" customFormat="1" ht="14.25">
      <c r="A181" s="83"/>
      <c r="B181" s="253"/>
      <c r="C181" s="310" t="s">
        <v>1078</v>
      </c>
      <c r="D181" s="310"/>
      <c r="E181" s="310"/>
      <c r="F181" s="310"/>
      <c r="G181" s="310"/>
      <c r="H181" s="310"/>
      <c r="I181" s="310"/>
      <c r="J181" s="310"/>
      <c r="K181" s="91">
        <v>976</v>
      </c>
      <c r="L181" s="315"/>
      <c r="M181" s="315"/>
      <c r="N181" s="315"/>
      <c r="O181" s="315"/>
      <c r="P181" s="315"/>
      <c r="Q181" s="12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</row>
    <row r="182" spans="1:55" s="84" customFormat="1" ht="14.25">
      <c r="A182" s="83"/>
      <c r="B182" s="253"/>
      <c r="C182" s="310" t="s">
        <v>1077</v>
      </c>
      <c r="D182" s="310"/>
      <c r="E182" s="310"/>
      <c r="F182" s="310"/>
      <c r="G182" s="310"/>
      <c r="H182" s="310"/>
      <c r="I182" s="310"/>
      <c r="J182" s="310"/>
      <c r="K182" s="91">
        <v>978</v>
      </c>
      <c r="L182" s="315"/>
      <c r="M182" s="315"/>
      <c r="N182" s="315"/>
      <c r="O182" s="315"/>
      <c r="P182" s="315"/>
      <c r="Q182" s="12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  <c r="AX182" s="85"/>
      <c r="AY182" s="85"/>
      <c r="AZ182" s="85"/>
      <c r="BA182" s="85"/>
      <c r="BB182" s="85"/>
      <c r="BC182" s="85"/>
    </row>
    <row r="183" spans="1:55" s="84" customFormat="1" ht="14.25">
      <c r="A183" s="83"/>
      <c r="B183" s="253"/>
      <c r="C183" s="310" t="s">
        <v>1076</v>
      </c>
      <c r="D183" s="310"/>
      <c r="E183" s="310"/>
      <c r="F183" s="310"/>
      <c r="G183" s="310"/>
      <c r="H183" s="310"/>
      <c r="I183" s="310"/>
      <c r="J183" s="310"/>
      <c r="K183" s="91">
        <v>1020</v>
      </c>
      <c r="L183" s="315"/>
      <c r="M183" s="315"/>
      <c r="N183" s="315"/>
      <c r="O183" s="315"/>
      <c r="P183" s="315"/>
      <c r="Q183" s="12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5"/>
    </row>
    <row r="184" spans="1:55" s="84" customFormat="1" ht="14.25">
      <c r="A184" s="83"/>
      <c r="B184" s="253"/>
      <c r="C184" s="310" t="s">
        <v>1075</v>
      </c>
      <c r="D184" s="310"/>
      <c r="E184" s="310"/>
      <c r="F184" s="310"/>
      <c r="G184" s="310"/>
      <c r="H184" s="310"/>
      <c r="I184" s="310"/>
      <c r="J184" s="310"/>
      <c r="K184" s="91">
        <v>1019</v>
      </c>
      <c r="L184" s="315"/>
      <c r="M184" s="315"/>
      <c r="N184" s="315"/>
      <c r="O184" s="315"/>
      <c r="P184" s="315"/>
      <c r="Q184" s="12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</row>
    <row r="185" spans="1:55" s="84" customFormat="1" ht="14.25">
      <c r="A185" s="83"/>
      <c r="B185" s="253"/>
      <c r="C185" s="310" t="s">
        <v>1074</v>
      </c>
      <c r="D185" s="310"/>
      <c r="E185" s="310"/>
      <c r="F185" s="310"/>
      <c r="G185" s="310"/>
      <c r="H185" s="310"/>
      <c r="I185" s="310"/>
      <c r="J185" s="310"/>
      <c r="K185" s="91">
        <v>974</v>
      </c>
      <c r="L185" s="315"/>
      <c r="M185" s="315"/>
      <c r="N185" s="315"/>
      <c r="O185" s="315"/>
      <c r="P185" s="315"/>
      <c r="Q185" s="12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  <c r="AX185" s="85"/>
      <c r="AY185" s="85"/>
      <c r="AZ185" s="85"/>
      <c r="BA185" s="85"/>
      <c r="BB185" s="85"/>
      <c r="BC185" s="85"/>
    </row>
    <row r="186" spans="1:55" s="84" customFormat="1" ht="14.25">
      <c r="A186" s="83"/>
      <c r="B186" s="253" t="s">
        <v>1073</v>
      </c>
      <c r="C186" s="310" t="s">
        <v>1072</v>
      </c>
      <c r="D186" s="310"/>
      <c r="E186" s="310"/>
      <c r="F186" s="310"/>
      <c r="G186" s="310"/>
      <c r="H186" s="310"/>
      <c r="I186" s="310"/>
      <c r="J186" s="310"/>
      <c r="K186" s="91">
        <v>122</v>
      </c>
      <c r="L186" s="315"/>
      <c r="M186" s="315"/>
      <c r="N186" s="315"/>
      <c r="O186" s="315"/>
      <c r="P186" s="315"/>
      <c r="Q186" s="12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5"/>
    </row>
    <row r="187" spans="1:55" s="84" customFormat="1" ht="14.25">
      <c r="A187" s="83"/>
      <c r="B187" s="253"/>
      <c r="C187" s="310" t="s">
        <v>1071</v>
      </c>
      <c r="D187" s="310"/>
      <c r="E187" s="310"/>
      <c r="F187" s="310"/>
      <c r="G187" s="310"/>
      <c r="H187" s="310"/>
      <c r="I187" s="310"/>
      <c r="J187" s="310"/>
      <c r="K187" s="91">
        <v>123</v>
      </c>
      <c r="L187" s="315"/>
      <c r="M187" s="315"/>
      <c r="N187" s="315"/>
      <c r="O187" s="315"/>
      <c r="P187" s="315"/>
      <c r="Q187" s="12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  <c r="AX187" s="85"/>
      <c r="AY187" s="85"/>
      <c r="AZ187" s="85"/>
      <c r="BA187" s="85"/>
      <c r="BB187" s="85"/>
      <c r="BC187" s="85"/>
    </row>
    <row r="188" spans="1:55" s="84" customFormat="1" ht="14.25">
      <c r="A188" s="83"/>
      <c r="B188" s="253"/>
      <c r="C188" s="310" t="s">
        <v>1070</v>
      </c>
      <c r="D188" s="310"/>
      <c r="E188" s="310"/>
      <c r="F188" s="310"/>
      <c r="G188" s="310"/>
      <c r="H188" s="310"/>
      <c r="I188" s="310"/>
      <c r="J188" s="310"/>
      <c r="K188" s="91">
        <v>101</v>
      </c>
      <c r="L188" s="315"/>
      <c r="M188" s="315"/>
      <c r="N188" s="315"/>
      <c r="O188" s="315"/>
      <c r="P188" s="315"/>
      <c r="Q188" s="12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  <c r="AX188" s="85"/>
      <c r="AY188" s="85"/>
      <c r="AZ188" s="85"/>
      <c r="BA188" s="85"/>
      <c r="BB188" s="85"/>
      <c r="BC188" s="85"/>
    </row>
    <row r="189" spans="1:55" s="84" customFormat="1" ht="14.25">
      <c r="A189" s="83"/>
      <c r="B189" s="253"/>
      <c r="C189" s="310" t="s">
        <v>1069</v>
      </c>
      <c r="D189" s="310"/>
      <c r="E189" s="310"/>
      <c r="F189" s="310"/>
      <c r="G189" s="310"/>
      <c r="H189" s="310"/>
      <c r="I189" s="310"/>
      <c r="J189" s="310"/>
      <c r="K189" s="91">
        <v>102</v>
      </c>
      <c r="L189" s="315"/>
      <c r="M189" s="315"/>
      <c r="N189" s="315"/>
      <c r="O189" s="315"/>
      <c r="P189" s="315"/>
      <c r="Q189" s="12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  <c r="AX189" s="85"/>
      <c r="AY189" s="85"/>
      <c r="AZ189" s="85"/>
      <c r="BA189" s="85"/>
      <c r="BB189" s="85"/>
      <c r="BC189" s="85"/>
    </row>
    <row r="190" spans="1:55" s="84" customFormat="1" ht="14.25">
      <c r="A190" s="83"/>
      <c r="B190" s="253"/>
      <c r="C190" s="310" t="s">
        <v>1068</v>
      </c>
      <c r="D190" s="310"/>
      <c r="E190" s="310"/>
      <c r="F190" s="310"/>
      <c r="G190" s="310"/>
      <c r="H190" s="310"/>
      <c r="I190" s="310"/>
      <c r="J190" s="310"/>
      <c r="K190" s="91">
        <v>784</v>
      </c>
      <c r="L190" s="315"/>
      <c r="M190" s="315"/>
      <c r="N190" s="315"/>
      <c r="O190" s="315"/>
      <c r="P190" s="315"/>
      <c r="Q190" s="12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  <c r="AX190" s="85"/>
      <c r="AY190" s="85"/>
      <c r="AZ190" s="85"/>
      <c r="BA190" s="85"/>
      <c r="BB190" s="85"/>
      <c r="BC190" s="85"/>
    </row>
    <row r="191" spans="1:55" s="84" customFormat="1" ht="14.25">
      <c r="A191" s="83"/>
      <c r="B191" s="253"/>
      <c r="C191" s="310" t="s">
        <v>1067</v>
      </c>
      <c r="D191" s="310"/>
      <c r="E191" s="310"/>
      <c r="F191" s="310"/>
      <c r="G191" s="310"/>
      <c r="H191" s="310"/>
      <c r="I191" s="310"/>
      <c r="J191" s="310"/>
      <c r="K191" s="91">
        <v>129</v>
      </c>
      <c r="L191" s="315"/>
      <c r="M191" s="315"/>
      <c r="N191" s="315"/>
      <c r="O191" s="315"/>
      <c r="P191" s="315"/>
      <c r="Q191" s="12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  <c r="AX191" s="85"/>
      <c r="AY191" s="85"/>
      <c r="AZ191" s="85"/>
      <c r="BA191" s="85"/>
      <c r="BB191" s="85"/>
      <c r="BC191" s="85"/>
    </row>
    <row r="192" spans="1:55" s="84" customFormat="1" ht="14.25">
      <c r="A192" s="83"/>
      <c r="B192" s="253"/>
      <c r="C192" s="310" t="s">
        <v>1066</v>
      </c>
      <c r="D192" s="310"/>
      <c r="E192" s="310"/>
      <c r="F192" s="310"/>
      <c r="G192" s="310"/>
      <c r="H192" s="310"/>
      <c r="I192" s="310"/>
      <c r="J192" s="310"/>
      <c r="K192" s="91">
        <v>648</v>
      </c>
      <c r="L192" s="315"/>
      <c r="M192" s="315"/>
      <c r="N192" s="315"/>
      <c r="O192" s="315"/>
      <c r="P192" s="315"/>
      <c r="Q192" s="12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5"/>
    </row>
    <row r="193" spans="1:55" s="84" customFormat="1" ht="14.25">
      <c r="A193" s="83"/>
      <c r="B193" s="253"/>
      <c r="C193" s="310" t="s">
        <v>1065</v>
      </c>
      <c r="D193" s="310"/>
      <c r="E193" s="310"/>
      <c r="F193" s="310"/>
      <c r="G193" s="310"/>
      <c r="H193" s="310"/>
      <c r="I193" s="310"/>
      <c r="J193" s="310"/>
      <c r="K193" s="91">
        <v>647</v>
      </c>
      <c r="L193" s="315"/>
      <c r="M193" s="315"/>
      <c r="N193" s="315"/>
      <c r="O193" s="315"/>
      <c r="P193" s="315"/>
      <c r="Q193" s="12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</row>
    <row r="194" spans="1:55" s="84" customFormat="1" ht="14.25">
      <c r="A194" s="83"/>
      <c r="B194" s="253"/>
      <c r="C194" s="310" t="s">
        <v>1064</v>
      </c>
      <c r="D194" s="310"/>
      <c r="E194" s="310"/>
      <c r="F194" s="310"/>
      <c r="G194" s="310"/>
      <c r="H194" s="310"/>
      <c r="I194" s="310"/>
      <c r="J194" s="310"/>
      <c r="K194" s="91">
        <v>1003</v>
      </c>
      <c r="L194" s="315"/>
      <c r="M194" s="315"/>
      <c r="N194" s="315"/>
      <c r="O194" s="315"/>
      <c r="P194" s="315"/>
      <c r="Q194" s="12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</row>
    <row r="195" spans="1:55" s="84" customFormat="1" ht="14.25">
      <c r="A195" s="83"/>
      <c r="B195" s="253"/>
      <c r="C195" s="310" t="s">
        <v>1063</v>
      </c>
      <c r="D195" s="310"/>
      <c r="E195" s="310"/>
      <c r="F195" s="310"/>
      <c r="G195" s="310"/>
      <c r="H195" s="310"/>
      <c r="I195" s="310"/>
      <c r="J195" s="310"/>
      <c r="K195" s="91">
        <v>1004</v>
      </c>
      <c r="L195" s="315"/>
      <c r="M195" s="315"/>
      <c r="N195" s="315"/>
      <c r="O195" s="315"/>
      <c r="P195" s="315"/>
      <c r="Q195" s="12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</row>
    <row r="196" spans="1:55" s="84" customFormat="1" ht="14.25">
      <c r="A196" s="83"/>
      <c r="B196" s="253"/>
      <c r="C196" s="310" t="s">
        <v>1062</v>
      </c>
      <c r="D196" s="310"/>
      <c r="E196" s="310"/>
      <c r="F196" s="310"/>
      <c r="G196" s="310"/>
      <c r="H196" s="310"/>
      <c r="I196" s="310"/>
      <c r="J196" s="310"/>
      <c r="K196" s="91">
        <v>843</v>
      </c>
      <c r="L196" s="315"/>
      <c r="M196" s="315"/>
      <c r="N196" s="315"/>
      <c r="O196" s="315"/>
      <c r="P196" s="315"/>
      <c r="Q196" s="12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5"/>
    </row>
    <row r="197" spans="1:55" s="84" customFormat="1" ht="14.25">
      <c r="A197" s="83"/>
      <c r="B197" s="253" t="s">
        <v>1061</v>
      </c>
      <c r="C197" s="310" t="s">
        <v>1060</v>
      </c>
      <c r="D197" s="310"/>
      <c r="E197" s="310"/>
      <c r="F197" s="310"/>
      <c r="G197" s="310"/>
      <c r="H197" s="310"/>
      <c r="I197" s="310"/>
      <c r="J197" s="310"/>
      <c r="K197" s="91">
        <v>1005</v>
      </c>
      <c r="L197" s="315"/>
      <c r="M197" s="315"/>
      <c r="N197" s="315"/>
      <c r="O197" s="315"/>
      <c r="P197" s="315"/>
      <c r="Q197" s="13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</row>
    <row r="198" spans="1:55" s="84" customFormat="1" ht="14.25">
      <c r="A198" s="83"/>
      <c r="B198" s="253"/>
      <c r="C198" s="310" t="s">
        <v>1059</v>
      </c>
      <c r="D198" s="310"/>
      <c r="E198" s="310"/>
      <c r="F198" s="310"/>
      <c r="G198" s="310"/>
      <c r="H198" s="310"/>
      <c r="I198" s="310"/>
      <c r="J198" s="310"/>
      <c r="K198" s="91">
        <v>975</v>
      </c>
      <c r="L198" s="315"/>
      <c r="M198" s="315"/>
      <c r="N198" s="315"/>
      <c r="O198" s="315"/>
      <c r="P198" s="315"/>
      <c r="Q198" s="13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  <c r="AX198" s="85"/>
      <c r="AY198" s="85"/>
      <c r="AZ198" s="85"/>
      <c r="BA198" s="85"/>
      <c r="BB198" s="85"/>
      <c r="BC198" s="85"/>
    </row>
    <row r="199" spans="1:55" s="84" customFormat="1" ht="14.25">
      <c r="A199" s="83"/>
      <c r="B199" s="253"/>
      <c r="C199" s="310" t="s">
        <v>1058</v>
      </c>
      <c r="D199" s="310"/>
      <c r="E199" s="310"/>
      <c r="F199" s="310"/>
      <c r="G199" s="310"/>
      <c r="H199" s="310"/>
      <c r="I199" s="310"/>
      <c r="J199" s="310"/>
      <c r="K199" s="91">
        <v>1021</v>
      </c>
      <c r="L199" s="315"/>
      <c r="M199" s="315"/>
      <c r="N199" s="315"/>
      <c r="O199" s="315"/>
      <c r="P199" s="315"/>
      <c r="Q199" s="13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  <c r="AO199" s="85"/>
      <c r="AP199" s="85"/>
      <c r="AQ199" s="85"/>
      <c r="AR199" s="85"/>
      <c r="AS199" s="85"/>
      <c r="AT199" s="85"/>
      <c r="AU199" s="85"/>
      <c r="AV199" s="85"/>
      <c r="AW199" s="85"/>
      <c r="AX199" s="85"/>
      <c r="AY199" s="85"/>
      <c r="AZ199" s="85"/>
      <c r="BA199" s="85"/>
      <c r="BB199" s="85"/>
      <c r="BC199" s="85"/>
    </row>
    <row r="200" spans="1:55" s="84" customFormat="1" ht="14.25">
      <c r="A200" s="83"/>
      <c r="B200" s="253"/>
      <c r="C200" s="310" t="s">
        <v>1057</v>
      </c>
      <c r="D200" s="310"/>
      <c r="E200" s="310"/>
      <c r="F200" s="310"/>
      <c r="G200" s="310"/>
      <c r="H200" s="310"/>
      <c r="I200" s="310"/>
      <c r="J200" s="310"/>
      <c r="K200" s="91">
        <v>1191</v>
      </c>
      <c r="L200" s="315"/>
      <c r="M200" s="315"/>
      <c r="N200" s="315"/>
      <c r="O200" s="315"/>
      <c r="P200" s="315"/>
      <c r="Q200" s="12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5"/>
    </row>
    <row r="201" spans="1:55" s="84" customFormat="1" ht="14.25">
      <c r="A201" s="83"/>
      <c r="B201" s="253"/>
      <c r="C201" s="310" t="s">
        <v>1056</v>
      </c>
      <c r="D201" s="310"/>
      <c r="E201" s="310"/>
      <c r="F201" s="310"/>
      <c r="G201" s="310"/>
      <c r="H201" s="310"/>
      <c r="I201" s="310"/>
      <c r="J201" s="310"/>
      <c r="K201" s="91">
        <v>1192</v>
      </c>
      <c r="L201" s="315"/>
      <c r="M201" s="315"/>
      <c r="N201" s="315"/>
      <c r="O201" s="315"/>
      <c r="P201" s="315"/>
      <c r="Q201" s="12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5"/>
    </row>
    <row r="202" spans="1:55" s="84" customFormat="1" ht="14.25">
      <c r="A202" s="83"/>
      <c r="B202" s="253"/>
      <c r="C202" s="310" t="s">
        <v>1055</v>
      </c>
      <c r="D202" s="310"/>
      <c r="E202" s="310"/>
      <c r="F202" s="310"/>
      <c r="G202" s="310"/>
      <c r="H202" s="310"/>
      <c r="I202" s="310"/>
      <c r="J202" s="310"/>
      <c r="K202" s="91">
        <v>1193</v>
      </c>
      <c r="L202" s="315"/>
      <c r="M202" s="315"/>
      <c r="N202" s="315"/>
      <c r="O202" s="315"/>
      <c r="P202" s="315"/>
      <c r="Q202" s="12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5"/>
    </row>
    <row r="203" spans="1:55" s="84" customFormat="1" ht="14.25">
      <c r="A203" s="83"/>
      <c r="B203" s="253"/>
      <c r="C203" s="310" t="s">
        <v>1054</v>
      </c>
      <c r="D203" s="310"/>
      <c r="E203" s="310"/>
      <c r="F203" s="310"/>
      <c r="G203" s="310"/>
      <c r="H203" s="310"/>
      <c r="I203" s="310"/>
      <c r="J203" s="310"/>
      <c r="K203" s="91">
        <v>1194</v>
      </c>
      <c r="L203" s="315"/>
      <c r="M203" s="315"/>
      <c r="N203" s="315"/>
      <c r="O203" s="315"/>
      <c r="P203" s="315"/>
      <c r="Q203" s="12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85"/>
      <c r="AW203" s="85"/>
      <c r="AX203" s="85"/>
      <c r="AY203" s="85"/>
      <c r="AZ203" s="85"/>
      <c r="BA203" s="85"/>
      <c r="BB203" s="85"/>
      <c r="BC203" s="85"/>
    </row>
    <row r="204" spans="1:55" s="84" customFormat="1" ht="14.25">
      <c r="A204" s="83"/>
      <c r="B204" s="253"/>
      <c r="C204" s="310" t="s">
        <v>1053</v>
      </c>
      <c r="D204" s="310"/>
      <c r="E204" s="310"/>
      <c r="F204" s="310"/>
      <c r="G204" s="310"/>
      <c r="H204" s="310"/>
      <c r="I204" s="310"/>
      <c r="J204" s="310"/>
      <c r="K204" s="91">
        <v>1782</v>
      </c>
      <c r="L204" s="315"/>
      <c r="M204" s="315"/>
      <c r="N204" s="315"/>
      <c r="O204" s="315"/>
      <c r="P204" s="315"/>
      <c r="Q204" s="12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5"/>
    </row>
    <row r="205" spans="1:55" s="84" customFormat="1" ht="14.25">
      <c r="A205" s="83"/>
      <c r="B205" s="253"/>
      <c r="C205" s="310" t="s">
        <v>1052</v>
      </c>
      <c r="D205" s="310"/>
      <c r="E205" s="310"/>
      <c r="F205" s="310"/>
      <c r="G205" s="310"/>
      <c r="H205" s="310"/>
      <c r="I205" s="310"/>
      <c r="J205" s="310"/>
      <c r="K205" s="91">
        <v>1783</v>
      </c>
      <c r="L205" s="315"/>
      <c r="M205" s="315"/>
      <c r="N205" s="315"/>
      <c r="O205" s="315"/>
      <c r="P205" s="315"/>
      <c r="Q205" s="12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</row>
    <row r="206" spans="1:55" s="84" customFormat="1" ht="14.25">
      <c r="A206" s="83"/>
      <c r="B206" s="253" t="s">
        <v>1051</v>
      </c>
      <c r="C206" s="310" t="s">
        <v>1050</v>
      </c>
      <c r="D206" s="310"/>
      <c r="E206" s="310"/>
      <c r="F206" s="310"/>
      <c r="G206" s="310"/>
      <c r="H206" s="310"/>
      <c r="I206" s="310"/>
      <c r="J206" s="310"/>
      <c r="K206" s="91">
        <v>1195</v>
      </c>
      <c r="L206" s="315"/>
      <c r="M206" s="315"/>
      <c r="N206" s="315"/>
      <c r="O206" s="315"/>
      <c r="P206" s="315"/>
      <c r="Q206" s="12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</row>
    <row r="207" spans="1:55" s="84" customFormat="1" ht="14.25">
      <c r="A207" s="83"/>
      <c r="B207" s="253"/>
      <c r="C207" s="310" t="s">
        <v>1049</v>
      </c>
      <c r="D207" s="310"/>
      <c r="E207" s="310"/>
      <c r="F207" s="310"/>
      <c r="G207" s="310"/>
      <c r="H207" s="310"/>
      <c r="I207" s="310"/>
      <c r="J207" s="310"/>
      <c r="K207" s="91">
        <v>1691</v>
      </c>
      <c r="L207" s="315"/>
      <c r="M207" s="315"/>
      <c r="N207" s="315"/>
      <c r="O207" s="315"/>
      <c r="P207" s="315"/>
      <c r="Q207" s="12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5"/>
    </row>
    <row r="208" spans="1:55" s="84" customFormat="1" ht="14.25">
      <c r="A208" s="83"/>
      <c r="B208" s="253"/>
      <c r="C208" s="310" t="s">
        <v>1048</v>
      </c>
      <c r="D208" s="310"/>
      <c r="E208" s="310"/>
      <c r="F208" s="310"/>
      <c r="G208" s="310"/>
      <c r="H208" s="310"/>
      <c r="I208" s="310"/>
      <c r="J208" s="310"/>
      <c r="K208" s="91">
        <v>1196</v>
      </c>
      <c r="L208" s="315"/>
      <c r="M208" s="315"/>
      <c r="N208" s="315"/>
      <c r="O208" s="315"/>
      <c r="P208" s="315"/>
      <c r="Q208" s="12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</row>
    <row r="209" spans="1:55" s="84" customFormat="1" ht="14.25">
      <c r="A209" s="83"/>
      <c r="B209" s="253"/>
      <c r="C209" s="310" t="s">
        <v>1047</v>
      </c>
      <c r="D209" s="310"/>
      <c r="E209" s="310"/>
      <c r="F209" s="310"/>
      <c r="G209" s="310"/>
      <c r="H209" s="310"/>
      <c r="I209" s="310"/>
      <c r="J209" s="310"/>
      <c r="K209" s="91">
        <v>1197</v>
      </c>
      <c r="L209" s="315"/>
      <c r="M209" s="315"/>
      <c r="N209" s="315"/>
      <c r="O209" s="315"/>
      <c r="P209" s="315"/>
      <c r="Q209" s="12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5"/>
    </row>
    <row r="210" spans="1:55" s="84" customFormat="1" ht="14.25">
      <c r="A210" s="83"/>
      <c r="B210" s="253"/>
      <c r="C210" s="310" t="s">
        <v>1046</v>
      </c>
      <c r="D210" s="310"/>
      <c r="E210" s="310"/>
      <c r="F210" s="310"/>
      <c r="G210" s="310"/>
      <c r="H210" s="310"/>
      <c r="I210" s="310"/>
      <c r="J210" s="310"/>
      <c r="K210" s="91">
        <v>1137</v>
      </c>
      <c r="L210" s="315"/>
      <c r="M210" s="315"/>
      <c r="N210" s="315"/>
      <c r="O210" s="315"/>
      <c r="P210" s="315"/>
      <c r="Q210" s="12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5"/>
    </row>
    <row r="211" spans="1:55" s="84" customFormat="1" ht="14.25">
      <c r="A211" s="83"/>
      <c r="B211" s="253"/>
      <c r="C211" s="310" t="s">
        <v>1045</v>
      </c>
      <c r="D211" s="310"/>
      <c r="E211" s="310"/>
      <c r="F211" s="310"/>
      <c r="G211" s="310"/>
      <c r="H211" s="310"/>
      <c r="I211" s="310"/>
      <c r="J211" s="310"/>
      <c r="K211" s="91">
        <v>238</v>
      </c>
      <c r="L211" s="315"/>
      <c r="M211" s="315"/>
      <c r="N211" s="315"/>
      <c r="O211" s="315"/>
      <c r="P211" s="315"/>
      <c r="Q211" s="12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5"/>
    </row>
    <row r="212" spans="1:55" s="84" customFormat="1" ht="14.25">
      <c r="A212" s="83"/>
      <c r="B212" s="253"/>
      <c r="C212" s="310" t="s">
        <v>1044</v>
      </c>
      <c r="D212" s="310"/>
      <c r="E212" s="310"/>
      <c r="F212" s="310"/>
      <c r="G212" s="310"/>
      <c r="H212" s="310"/>
      <c r="I212" s="310"/>
      <c r="J212" s="310"/>
      <c r="K212" s="91">
        <v>859</v>
      </c>
      <c r="L212" s="315"/>
      <c r="M212" s="315"/>
      <c r="N212" s="315"/>
      <c r="O212" s="315"/>
      <c r="P212" s="315"/>
      <c r="Q212" s="13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  <c r="AX212" s="85"/>
      <c r="AY212" s="85"/>
      <c r="AZ212" s="85"/>
      <c r="BA212" s="85"/>
      <c r="BB212" s="85"/>
      <c r="BC212" s="85"/>
    </row>
    <row r="213" spans="1:55" s="84" customFormat="1" ht="14.25">
      <c r="A213" s="83"/>
      <c r="B213" s="253"/>
      <c r="C213" s="310" t="s">
        <v>1043</v>
      </c>
      <c r="D213" s="310"/>
      <c r="E213" s="310"/>
      <c r="F213" s="310"/>
      <c r="G213" s="310"/>
      <c r="H213" s="310"/>
      <c r="I213" s="310"/>
      <c r="J213" s="310"/>
      <c r="K213" s="91">
        <v>1586</v>
      </c>
      <c r="L213" s="315"/>
      <c r="M213" s="315"/>
      <c r="N213" s="315"/>
      <c r="O213" s="315"/>
      <c r="P213" s="315"/>
      <c r="Q213" s="13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5"/>
    </row>
    <row r="214" spans="1:55" s="84" customFormat="1" ht="14.25">
      <c r="A214" s="83"/>
      <c r="B214" s="316" t="s">
        <v>1042</v>
      </c>
      <c r="C214" s="310" t="s">
        <v>1041</v>
      </c>
      <c r="D214" s="310"/>
      <c r="E214" s="310"/>
      <c r="F214" s="310"/>
      <c r="G214" s="310"/>
      <c r="H214" s="310"/>
      <c r="I214" s="310"/>
      <c r="J214" s="310"/>
      <c r="K214" s="91">
        <v>1823</v>
      </c>
      <c r="L214" s="315"/>
      <c r="M214" s="315"/>
      <c r="N214" s="315"/>
      <c r="O214" s="315"/>
      <c r="P214" s="315"/>
      <c r="Q214" s="12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  <c r="AX214" s="85"/>
      <c r="AY214" s="85"/>
      <c r="AZ214" s="85"/>
      <c r="BA214" s="85"/>
      <c r="BB214" s="85"/>
      <c r="BC214" s="85"/>
    </row>
    <row r="215" spans="1:55" s="84" customFormat="1" ht="14.25">
      <c r="A215" s="83"/>
      <c r="B215" s="316"/>
      <c r="C215" s="310" t="s">
        <v>1040</v>
      </c>
      <c r="D215" s="310"/>
      <c r="E215" s="310"/>
      <c r="F215" s="310"/>
      <c r="G215" s="310"/>
      <c r="H215" s="310"/>
      <c r="I215" s="310"/>
      <c r="J215" s="310"/>
      <c r="K215" s="91">
        <v>1824</v>
      </c>
      <c r="L215" s="315"/>
      <c r="M215" s="315"/>
      <c r="N215" s="315"/>
      <c r="O215" s="315"/>
      <c r="P215" s="315"/>
      <c r="Q215" s="12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5"/>
    </row>
    <row r="216" spans="1:55" s="84" customFormat="1" ht="14.25">
      <c r="A216" s="83"/>
      <c r="B216" s="316"/>
      <c r="C216" s="310" t="s">
        <v>1039</v>
      </c>
      <c r="D216" s="310"/>
      <c r="E216" s="310"/>
      <c r="F216" s="310"/>
      <c r="G216" s="310"/>
      <c r="H216" s="310"/>
      <c r="I216" s="310"/>
      <c r="J216" s="310"/>
      <c r="K216" s="91">
        <v>1825</v>
      </c>
      <c r="L216" s="315"/>
      <c r="M216" s="315"/>
      <c r="N216" s="315"/>
      <c r="O216" s="315"/>
      <c r="P216" s="315"/>
      <c r="Q216" s="13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5"/>
    </row>
    <row r="217" spans="1:55" s="84" customFormat="1" ht="14.25">
      <c r="A217" s="83"/>
      <c r="B217" s="316"/>
      <c r="C217" s="310" t="s">
        <v>1038</v>
      </c>
      <c r="D217" s="310"/>
      <c r="E217" s="310"/>
      <c r="F217" s="310"/>
      <c r="G217" s="310"/>
      <c r="H217" s="310"/>
      <c r="I217" s="310"/>
      <c r="J217" s="310"/>
      <c r="K217" s="91">
        <v>1826</v>
      </c>
      <c r="L217" s="315"/>
      <c r="M217" s="315"/>
      <c r="N217" s="315"/>
      <c r="O217" s="315"/>
      <c r="P217" s="315"/>
      <c r="Q217" s="13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5"/>
    </row>
    <row r="218" spans="1:55" s="84" customFormat="1" ht="14.25">
      <c r="A218" s="83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5"/>
    </row>
    <row r="219" spans="1:55" s="84" customFormat="1" ht="14.25">
      <c r="A219" s="83"/>
      <c r="B219" s="289" t="s">
        <v>1037</v>
      </c>
      <c r="C219" s="289"/>
      <c r="D219" s="289"/>
      <c r="E219" s="289"/>
      <c r="F219" s="289"/>
      <c r="G219" s="289"/>
      <c r="H219" s="289"/>
      <c r="I219" s="289"/>
      <c r="J219" s="289"/>
      <c r="K219" s="289"/>
      <c r="L219" s="289"/>
      <c r="M219" s="289"/>
      <c r="N219" s="289"/>
      <c r="O219" s="289"/>
      <c r="P219" s="289"/>
      <c r="Q219" s="289"/>
      <c r="R219" s="289"/>
      <c r="S219" s="289"/>
      <c r="T219" s="289"/>
      <c r="U219" s="289"/>
      <c r="V219" s="289"/>
      <c r="W219" s="289"/>
      <c r="X219" s="289"/>
      <c r="Y219" s="289"/>
      <c r="Z219" s="289"/>
      <c r="AA219" s="289"/>
      <c r="AB219" s="289"/>
      <c r="AC219" s="289"/>
      <c r="AD219" s="289"/>
      <c r="AE219" s="289"/>
      <c r="AF219" s="289"/>
      <c r="AG219" s="289"/>
      <c r="AH219" s="289"/>
      <c r="AI219" s="289"/>
      <c r="AJ219" s="289"/>
      <c r="AK219" s="289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5"/>
    </row>
    <row r="220" spans="1:55" s="84" customFormat="1" ht="14.25">
      <c r="A220" s="83"/>
      <c r="B220" s="289"/>
      <c r="C220" s="289"/>
      <c r="D220" s="289"/>
      <c r="E220" s="289"/>
      <c r="F220" s="289"/>
      <c r="G220" s="289"/>
      <c r="H220" s="289"/>
      <c r="I220" s="289"/>
      <c r="J220" s="289"/>
      <c r="K220" s="289"/>
      <c r="L220" s="289"/>
      <c r="M220" s="289"/>
      <c r="N220" s="289"/>
      <c r="O220" s="289"/>
      <c r="P220" s="289"/>
      <c r="Q220" s="289"/>
      <c r="R220" s="289"/>
      <c r="S220" s="289"/>
      <c r="T220" s="289"/>
      <c r="U220" s="289"/>
      <c r="V220" s="289"/>
      <c r="W220" s="289"/>
      <c r="X220" s="289"/>
      <c r="Y220" s="289"/>
      <c r="Z220" s="289"/>
      <c r="AA220" s="289"/>
      <c r="AB220" s="289"/>
      <c r="AC220" s="289"/>
      <c r="AD220" s="289"/>
      <c r="AE220" s="289"/>
      <c r="AF220" s="289"/>
      <c r="AG220" s="289"/>
      <c r="AH220" s="289"/>
      <c r="AI220" s="289"/>
      <c r="AJ220" s="289"/>
      <c r="AK220" s="289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  <c r="AX220" s="85"/>
      <c r="AY220" s="85"/>
      <c r="AZ220" s="85"/>
      <c r="BA220" s="85"/>
      <c r="BB220" s="85"/>
      <c r="BC220" s="85"/>
    </row>
    <row r="221" spans="1:55" s="84" customFormat="1" ht="14.25">
      <c r="A221" s="83"/>
      <c r="B221" s="319" t="s">
        <v>999</v>
      </c>
      <c r="C221" s="319"/>
      <c r="D221" s="319"/>
      <c r="E221" s="319"/>
      <c r="F221" s="319"/>
      <c r="G221" s="319"/>
      <c r="H221" s="319"/>
      <c r="I221" s="319"/>
      <c r="J221" s="319"/>
      <c r="K221" s="319"/>
      <c r="L221" s="319"/>
      <c r="M221" s="319" t="s">
        <v>1036</v>
      </c>
      <c r="N221" s="319"/>
      <c r="O221" s="319"/>
      <c r="P221" s="319"/>
      <c r="Q221" s="319"/>
      <c r="R221" s="319"/>
      <c r="S221" s="320" t="s">
        <v>1035</v>
      </c>
      <c r="T221" s="320"/>
      <c r="U221" s="320"/>
      <c r="V221" s="320"/>
      <c r="W221" s="320"/>
      <c r="X221" s="320"/>
      <c r="Y221" s="321" t="s">
        <v>1034</v>
      </c>
      <c r="Z221" s="321"/>
      <c r="AA221" s="321"/>
      <c r="AB221" s="321"/>
      <c r="AC221" s="321"/>
      <c r="AD221" s="321"/>
      <c r="AE221" s="321"/>
      <c r="AF221" s="321"/>
      <c r="AG221" s="321"/>
      <c r="AH221" s="321"/>
      <c r="AI221" s="321"/>
      <c r="AJ221" s="321"/>
      <c r="AK221" s="322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  <c r="AX221" s="85"/>
      <c r="AY221" s="85"/>
      <c r="AZ221" s="85"/>
      <c r="BA221" s="85"/>
      <c r="BB221" s="85"/>
      <c r="BC221" s="85"/>
    </row>
    <row r="222" spans="1:55" s="84" customFormat="1" ht="14.25">
      <c r="A222" s="83"/>
      <c r="B222" s="319"/>
      <c r="C222" s="319"/>
      <c r="D222" s="319"/>
      <c r="E222" s="319"/>
      <c r="F222" s="319"/>
      <c r="G222" s="319"/>
      <c r="H222" s="319"/>
      <c r="I222" s="319"/>
      <c r="J222" s="319"/>
      <c r="K222" s="319"/>
      <c r="L222" s="319"/>
      <c r="M222" s="319"/>
      <c r="N222" s="319"/>
      <c r="O222" s="319"/>
      <c r="P222" s="319"/>
      <c r="Q222" s="319"/>
      <c r="R222" s="319"/>
      <c r="S222" s="320"/>
      <c r="T222" s="320"/>
      <c r="U222" s="320"/>
      <c r="V222" s="320"/>
      <c r="W222" s="320"/>
      <c r="X222" s="320"/>
      <c r="Y222" s="323" t="s">
        <v>809</v>
      </c>
      <c r="Z222" s="323"/>
      <c r="AA222" s="323"/>
      <c r="AB222" s="323"/>
      <c r="AC222" s="323"/>
      <c r="AD222" s="323"/>
      <c r="AE222" s="323" t="s">
        <v>1033</v>
      </c>
      <c r="AF222" s="323"/>
      <c r="AG222" s="323"/>
      <c r="AH222" s="323"/>
      <c r="AI222" s="323"/>
      <c r="AJ222" s="323"/>
      <c r="AK222" s="322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</row>
    <row r="223" spans="1:55" s="84" customFormat="1" ht="14.25">
      <c r="A223" s="83"/>
      <c r="B223" s="324" t="s">
        <v>1032</v>
      </c>
      <c r="C223" s="324"/>
      <c r="D223" s="324"/>
      <c r="E223" s="324"/>
      <c r="F223" s="324"/>
      <c r="G223" s="324"/>
      <c r="H223" s="324"/>
      <c r="I223" s="324"/>
      <c r="J223" s="324"/>
      <c r="K223" s="324"/>
      <c r="L223" s="324"/>
      <c r="M223" s="129">
        <v>1008</v>
      </c>
      <c r="N223" s="325"/>
      <c r="O223" s="325"/>
      <c r="P223" s="325"/>
      <c r="Q223" s="325"/>
      <c r="R223" s="325"/>
      <c r="S223" s="129">
        <v>1009</v>
      </c>
      <c r="T223" s="326"/>
      <c r="U223" s="326"/>
      <c r="V223" s="326"/>
      <c r="W223" s="326"/>
      <c r="X223" s="326"/>
      <c r="Y223" s="129">
        <v>1010</v>
      </c>
      <c r="Z223" s="326"/>
      <c r="AA223" s="326"/>
      <c r="AB223" s="326"/>
      <c r="AC223" s="326"/>
      <c r="AD223" s="326"/>
      <c r="AE223" s="129">
        <v>1356</v>
      </c>
      <c r="AF223" s="317"/>
      <c r="AG223" s="317"/>
      <c r="AH223" s="317"/>
      <c r="AI223" s="317"/>
      <c r="AJ223" s="317"/>
      <c r="AK223" s="133" t="s">
        <v>742</v>
      </c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5"/>
    </row>
    <row r="224" spans="1:55" s="84" customFormat="1" ht="14.25">
      <c r="A224" s="83"/>
      <c r="B224" s="327" t="s">
        <v>1029</v>
      </c>
      <c r="C224" s="327"/>
      <c r="D224" s="327"/>
      <c r="E224" s="327"/>
      <c r="F224" s="327"/>
      <c r="G224" s="327"/>
      <c r="H224" s="327"/>
      <c r="I224" s="327"/>
      <c r="J224" s="327"/>
      <c r="K224" s="327"/>
      <c r="L224" s="327"/>
      <c r="M224" s="129">
        <v>1011</v>
      </c>
      <c r="N224" s="325"/>
      <c r="O224" s="325"/>
      <c r="P224" s="325"/>
      <c r="Q224" s="325"/>
      <c r="R224" s="325"/>
      <c r="S224" s="129">
        <v>1012</v>
      </c>
      <c r="T224" s="326"/>
      <c r="U224" s="326"/>
      <c r="V224" s="326"/>
      <c r="W224" s="326"/>
      <c r="X224" s="326"/>
      <c r="Y224" s="129">
        <v>1013</v>
      </c>
      <c r="Z224" s="326"/>
      <c r="AA224" s="326"/>
      <c r="AB224" s="326"/>
      <c r="AC224" s="326"/>
      <c r="AD224" s="326"/>
      <c r="AE224" s="129">
        <v>1357</v>
      </c>
      <c r="AF224" s="317"/>
      <c r="AG224" s="317"/>
      <c r="AH224" s="317"/>
      <c r="AI224" s="317"/>
      <c r="AJ224" s="317"/>
      <c r="AK224" s="133" t="s">
        <v>725</v>
      </c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  <c r="AX224" s="85"/>
      <c r="AY224" s="85"/>
      <c r="AZ224" s="85"/>
      <c r="BA224" s="85"/>
      <c r="BB224" s="85"/>
      <c r="BC224" s="85"/>
    </row>
    <row r="225" spans="1:55" s="84" customFormat="1" ht="14.25">
      <c r="A225" s="83"/>
      <c r="B225" s="324" t="s">
        <v>1031</v>
      </c>
      <c r="C225" s="324"/>
      <c r="D225" s="324"/>
      <c r="E225" s="324"/>
      <c r="F225" s="324"/>
      <c r="G225" s="324"/>
      <c r="H225" s="324"/>
      <c r="I225" s="324"/>
      <c r="J225" s="324"/>
      <c r="K225" s="324"/>
      <c r="L225" s="324"/>
      <c r="M225" s="129">
        <v>1358</v>
      </c>
      <c r="N225" s="325"/>
      <c r="O225" s="325"/>
      <c r="P225" s="325"/>
      <c r="Q225" s="325"/>
      <c r="R225" s="325"/>
      <c r="S225" s="129">
        <v>1359</v>
      </c>
      <c r="T225" s="329"/>
      <c r="U225" s="329"/>
      <c r="V225" s="329"/>
      <c r="W225" s="329"/>
      <c r="X225" s="329"/>
      <c r="Y225" s="129">
        <v>1360</v>
      </c>
      <c r="Z225" s="329"/>
      <c r="AA225" s="329"/>
      <c r="AB225" s="329"/>
      <c r="AC225" s="329"/>
      <c r="AD225" s="329"/>
      <c r="AE225" s="129">
        <v>1361</v>
      </c>
      <c r="AF225" s="330"/>
      <c r="AG225" s="330"/>
      <c r="AH225" s="330"/>
      <c r="AI225" s="330"/>
      <c r="AJ225" s="330"/>
      <c r="AK225" s="134" t="s">
        <v>742</v>
      </c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</row>
    <row r="226" spans="1:55" s="84" customFormat="1" ht="14.25">
      <c r="A226" s="83"/>
      <c r="B226" s="327" t="s">
        <v>1029</v>
      </c>
      <c r="C226" s="327"/>
      <c r="D226" s="327"/>
      <c r="E226" s="327"/>
      <c r="F226" s="327"/>
      <c r="G226" s="327"/>
      <c r="H226" s="327"/>
      <c r="I226" s="327"/>
      <c r="J226" s="327"/>
      <c r="K226" s="327"/>
      <c r="L226" s="327"/>
      <c r="M226" s="129">
        <v>1184</v>
      </c>
      <c r="N226" s="325"/>
      <c r="O226" s="325"/>
      <c r="P226" s="325"/>
      <c r="Q226" s="325"/>
      <c r="R226" s="325"/>
      <c r="S226" s="129">
        <v>1362</v>
      </c>
      <c r="T226" s="329"/>
      <c r="U226" s="329"/>
      <c r="V226" s="329"/>
      <c r="W226" s="329"/>
      <c r="X226" s="329"/>
      <c r="Y226" s="129">
        <v>1363</v>
      </c>
      <c r="Z226" s="329"/>
      <c r="AA226" s="329"/>
      <c r="AB226" s="329"/>
      <c r="AC226" s="329"/>
      <c r="AD226" s="329"/>
      <c r="AE226" s="129">
        <v>1364</v>
      </c>
      <c r="AF226" s="330"/>
      <c r="AG226" s="330"/>
      <c r="AH226" s="330"/>
      <c r="AI226" s="330"/>
      <c r="AJ226" s="330"/>
      <c r="AK226" s="134" t="s">
        <v>725</v>
      </c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5"/>
    </row>
    <row r="227" spans="1:55" s="84" customFormat="1" ht="14.25">
      <c r="A227" s="83"/>
      <c r="B227" s="324" t="s">
        <v>1030</v>
      </c>
      <c r="C227" s="324"/>
      <c r="D227" s="324"/>
      <c r="E227" s="324"/>
      <c r="F227" s="324"/>
      <c r="G227" s="324"/>
      <c r="H227" s="324"/>
      <c r="I227" s="324"/>
      <c r="J227" s="324"/>
      <c r="K227" s="324"/>
      <c r="L227" s="324"/>
      <c r="M227" s="129">
        <f>+AE226+1</f>
        <v>1365</v>
      </c>
      <c r="N227" s="325"/>
      <c r="O227" s="325"/>
      <c r="P227" s="325"/>
      <c r="Q227" s="325"/>
      <c r="R227" s="325"/>
      <c r="S227" s="129">
        <v>1366</v>
      </c>
      <c r="T227" s="326"/>
      <c r="U227" s="326"/>
      <c r="V227" s="326"/>
      <c r="W227" s="326"/>
      <c r="X227" s="326"/>
      <c r="Y227" s="129">
        <v>1367</v>
      </c>
      <c r="Z227" s="326"/>
      <c r="AA227" s="326"/>
      <c r="AB227" s="326"/>
      <c r="AC227" s="326"/>
      <c r="AD227" s="326"/>
      <c r="AE227" s="331"/>
      <c r="AF227" s="331"/>
      <c r="AG227" s="331"/>
      <c r="AH227" s="331"/>
      <c r="AI227" s="331"/>
      <c r="AJ227" s="331"/>
      <c r="AK227" s="134" t="s">
        <v>742</v>
      </c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</row>
    <row r="228" spans="1:55" s="84" customFormat="1" ht="14.25">
      <c r="A228" s="83"/>
      <c r="B228" s="327" t="s">
        <v>1029</v>
      </c>
      <c r="C228" s="327"/>
      <c r="D228" s="327"/>
      <c r="E228" s="327"/>
      <c r="F228" s="327"/>
      <c r="G228" s="327"/>
      <c r="H228" s="327"/>
      <c r="I228" s="327"/>
      <c r="J228" s="327"/>
      <c r="K228" s="327"/>
      <c r="L228" s="327"/>
      <c r="M228" s="129">
        <v>1185</v>
      </c>
      <c r="N228" s="325"/>
      <c r="O228" s="325"/>
      <c r="P228" s="325"/>
      <c r="Q228" s="325"/>
      <c r="R228" s="325"/>
      <c r="S228" s="129">
        <v>1369</v>
      </c>
      <c r="T228" s="326"/>
      <c r="U228" s="326"/>
      <c r="V228" s="326"/>
      <c r="W228" s="326"/>
      <c r="X228" s="326"/>
      <c r="Y228" s="129">
        <v>1370</v>
      </c>
      <c r="Z228" s="326"/>
      <c r="AA228" s="326"/>
      <c r="AB228" s="326"/>
      <c r="AC228" s="326"/>
      <c r="AD228" s="326"/>
      <c r="AE228" s="331"/>
      <c r="AF228" s="331"/>
      <c r="AG228" s="331"/>
      <c r="AH228" s="331"/>
      <c r="AI228" s="331"/>
      <c r="AJ228" s="331"/>
      <c r="AK228" s="133" t="s">
        <v>725</v>
      </c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</row>
    <row r="229" spans="1:55" s="84" customFormat="1" ht="14.25">
      <c r="A229" s="83"/>
      <c r="B229" s="327" t="s">
        <v>1028</v>
      </c>
      <c r="C229" s="327"/>
      <c r="D229" s="327"/>
      <c r="E229" s="327"/>
      <c r="F229" s="327"/>
      <c r="G229" s="327"/>
      <c r="H229" s="327"/>
      <c r="I229" s="327"/>
      <c r="J229" s="327"/>
      <c r="K229" s="327"/>
      <c r="L229" s="327"/>
      <c r="M229" s="129">
        <v>1096</v>
      </c>
      <c r="N229" s="325"/>
      <c r="O229" s="325"/>
      <c r="P229" s="325"/>
      <c r="Q229" s="325"/>
      <c r="R229" s="325"/>
      <c r="S229" s="129">
        <v>1097</v>
      </c>
      <c r="T229" s="326"/>
      <c r="U229" s="326"/>
      <c r="V229" s="326"/>
      <c r="W229" s="326"/>
      <c r="X229" s="326"/>
      <c r="Y229" s="129">
        <v>1106</v>
      </c>
      <c r="Z229" s="326"/>
      <c r="AA229" s="326"/>
      <c r="AB229" s="326"/>
      <c r="AC229" s="326"/>
      <c r="AD229" s="326"/>
      <c r="AE229" s="129">
        <v>1372</v>
      </c>
      <c r="AF229" s="317"/>
      <c r="AG229" s="317"/>
      <c r="AH229" s="317"/>
      <c r="AI229" s="317"/>
      <c r="AJ229" s="317"/>
      <c r="AK229" s="133" t="s">
        <v>723</v>
      </c>
      <c r="AL229" s="85"/>
      <c r="AM229" s="85"/>
      <c r="AN229" s="85"/>
      <c r="AO229" s="85"/>
      <c r="AP229" s="85"/>
      <c r="AQ229" s="85"/>
      <c r="AR229" s="85"/>
      <c r="AS229" s="85"/>
      <c r="AT229" s="85"/>
      <c r="AU229" s="85"/>
      <c r="AV229" s="85"/>
      <c r="AW229" s="85"/>
      <c r="AX229" s="85"/>
      <c r="AY229" s="85"/>
      <c r="AZ229" s="85"/>
      <c r="BA229" s="85"/>
      <c r="BB229" s="85"/>
      <c r="BC229" s="85"/>
    </row>
    <row r="230" spans="1:55" s="84" customFormat="1" ht="14.25">
      <c r="A230" s="83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5"/>
      <c r="AY230" s="85"/>
      <c r="AZ230" s="85"/>
      <c r="BA230" s="85"/>
      <c r="BB230" s="85"/>
      <c r="BC230" s="85"/>
    </row>
    <row r="231" spans="1:55" s="84" customFormat="1" ht="14.25">
      <c r="A231" s="83"/>
      <c r="B231" s="318" t="s">
        <v>1027</v>
      </c>
      <c r="C231" s="318"/>
      <c r="D231" s="318"/>
      <c r="E231" s="318"/>
      <c r="F231" s="318"/>
      <c r="G231" s="318"/>
      <c r="H231" s="318"/>
      <c r="I231" s="318"/>
      <c r="J231" s="318"/>
      <c r="K231" s="318"/>
      <c r="L231" s="318"/>
      <c r="M231" s="318"/>
      <c r="N231" s="318"/>
      <c r="O231" s="318"/>
      <c r="P231" s="318"/>
      <c r="Q231" s="318"/>
      <c r="R231" s="318"/>
      <c r="S231" s="318"/>
      <c r="T231" s="318"/>
      <c r="U231" s="318"/>
      <c r="V231" s="318"/>
      <c r="W231" s="318"/>
      <c r="X231" s="318"/>
      <c r="Y231" s="318"/>
      <c r="Z231" s="318"/>
      <c r="AA231" s="318"/>
      <c r="AB231" s="318"/>
      <c r="AC231" s="318"/>
      <c r="AD231" s="318"/>
      <c r="AE231" s="318"/>
      <c r="AF231" s="318"/>
      <c r="AG231" s="318"/>
      <c r="AH231" s="318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5"/>
      <c r="AY231" s="85"/>
      <c r="AZ231" s="85"/>
      <c r="BA231" s="85"/>
      <c r="BB231" s="85"/>
      <c r="BC231" s="85"/>
    </row>
    <row r="232" spans="1:55" s="84" customFormat="1" ht="14.25">
      <c r="A232" s="83"/>
      <c r="B232" s="318"/>
      <c r="C232" s="318"/>
      <c r="D232" s="318"/>
      <c r="E232" s="318"/>
      <c r="F232" s="318"/>
      <c r="G232" s="318"/>
      <c r="H232" s="318"/>
      <c r="I232" s="318"/>
      <c r="J232" s="318"/>
      <c r="K232" s="318"/>
      <c r="L232" s="318"/>
      <c r="M232" s="318"/>
      <c r="N232" s="318"/>
      <c r="O232" s="318"/>
      <c r="P232" s="318"/>
      <c r="Q232" s="318"/>
      <c r="R232" s="318"/>
      <c r="S232" s="318"/>
      <c r="T232" s="318"/>
      <c r="U232" s="318"/>
      <c r="V232" s="318"/>
      <c r="W232" s="318"/>
      <c r="X232" s="318"/>
      <c r="Y232" s="318"/>
      <c r="Z232" s="318"/>
      <c r="AA232" s="318"/>
      <c r="AB232" s="318"/>
      <c r="AC232" s="318"/>
      <c r="AD232" s="318"/>
      <c r="AE232" s="318"/>
      <c r="AF232" s="318"/>
      <c r="AG232" s="318"/>
      <c r="AH232" s="318"/>
      <c r="AI232" s="85"/>
      <c r="AJ232" s="85"/>
      <c r="AK232" s="85"/>
      <c r="AL232" s="85"/>
      <c r="AM232" s="85"/>
      <c r="AN232" s="85"/>
      <c r="AO232" s="85"/>
      <c r="AP232" s="85"/>
      <c r="AQ232" s="85"/>
      <c r="AR232" s="85"/>
      <c r="AS232" s="85"/>
      <c r="AT232" s="85"/>
      <c r="AU232" s="85"/>
      <c r="AV232" s="85"/>
      <c r="AW232" s="85"/>
      <c r="AX232" s="85"/>
      <c r="AY232" s="85"/>
      <c r="AZ232" s="85"/>
      <c r="BA232" s="85"/>
      <c r="BB232" s="85"/>
      <c r="BC232" s="85"/>
    </row>
    <row r="233" spans="1:55" s="84" customFormat="1" ht="14.25">
      <c r="A233" s="83"/>
      <c r="B233" s="332" t="s">
        <v>1026</v>
      </c>
      <c r="C233" s="332"/>
      <c r="D233" s="343" t="s">
        <v>1025</v>
      </c>
      <c r="E233" s="343"/>
      <c r="F233" s="343"/>
      <c r="G233" s="343"/>
      <c r="H233" s="343"/>
      <c r="I233" s="343"/>
      <c r="J233" s="343"/>
      <c r="K233" s="343"/>
      <c r="L233" s="343"/>
      <c r="M233" s="343"/>
      <c r="N233" s="343"/>
      <c r="O233" s="343"/>
      <c r="P233" s="343" t="s">
        <v>1024</v>
      </c>
      <c r="Q233" s="343"/>
      <c r="R233" s="343"/>
      <c r="S233" s="343"/>
      <c r="T233" s="343"/>
      <c r="U233" s="343"/>
      <c r="V233" s="343" t="s">
        <v>1023</v>
      </c>
      <c r="W233" s="343"/>
      <c r="X233" s="343"/>
      <c r="Y233" s="343"/>
      <c r="Z233" s="343"/>
      <c r="AA233" s="343"/>
      <c r="AB233" s="343" t="s">
        <v>1022</v>
      </c>
      <c r="AC233" s="343"/>
      <c r="AD233" s="343"/>
      <c r="AE233" s="343"/>
      <c r="AF233" s="343"/>
      <c r="AG233" s="343"/>
      <c r="AH233" s="339"/>
      <c r="AI233" s="85"/>
      <c r="AJ233" s="85"/>
      <c r="AK233" s="85"/>
      <c r="AL233" s="85"/>
      <c r="AM233" s="85"/>
      <c r="AN233" s="85"/>
      <c r="AO233" s="85"/>
      <c r="AP233" s="85"/>
      <c r="AQ233" s="85"/>
      <c r="AR233" s="85"/>
      <c r="AS233" s="85"/>
      <c r="AT233" s="85"/>
      <c r="AU233" s="85"/>
      <c r="AV233" s="85"/>
      <c r="AW233" s="85"/>
      <c r="AX233" s="85"/>
      <c r="AY233" s="85"/>
      <c r="AZ233" s="85"/>
      <c r="BA233" s="85"/>
      <c r="BB233" s="85"/>
      <c r="BC233" s="85"/>
    </row>
    <row r="234" spans="1:55" s="84" customFormat="1" ht="14.25">
      <c r="A234" s="83"/>
      <c r="B234" s="332"/>
      <c r="C234" s="332"/>
      <c r="D234" s="343"/>
      <c r="E234" s="343"/>
      <c r="F234" s="343"/>
      <c r="G234" s="343"/>
      <c r="H234" s="343"/>
      <c r="I234" s="343"/>
      <c r="J234" s="343"/>
      <c r="K234" s="343"/>
      <c r="L234" s="343"/>
      <c r="M234" s="343"/>
      <c r="N234" s="343"/>
      <c r="O234" s="343"/>
      <c r="P234" s="343"/>
      <c r="Q234" s="343"/>
      <c r="R234" s="343"/>
      <c r="S234" s="343"/>
      <c r="T234" s="343"/>
      <c r="U234" s="343"/>
      <c r="V234" s="343"/>
      <c r="W234" s="343"/>
      <c r="X234" s="343"/>
      <c r="Y234" s="343"/>
      <c r="Z234" s="343"/>
      <c r="AA234" s="343"/>
      <c r="AB234" s="343"/>
      <c r="AC234" s="343"/>
      <c r="AD234" s="343"/>
      <c r="AE234" s="343"/>
      <c r="AF234" s="343"/>
      <c r="AG234" s="343"/>
      <c r="AH234" s="339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5"/>
      <c r="BA234" s="85"/>
      <c r="BB234" s="85"/>
      <c r="BC234" s="85"/>
    </row>
    <row r="235" spans="1:55" s="100" customFormat="1" ht="14.25">
      <c r="A235" s="103"/>
      <c r="B235" s="332"/>
      <c r="C235" s="332"/>
      <c r="D235" s="310" t="s">
        <v>1021</v>
      </c>
      <c r="E235" s="310"/>
      <c r="F235" s="310"/>
      <c r="G235" s="310"/>
      <c r="H235" s="310"/>
      <c r="I235" s="310"/>
      <c r="J235" s="310"/>
      <c r="K235" s="310"/>
      <c r="L235" s="310"/>
      <c r="M235" s="310"/>
      <c r="N235" s="310"/>
      <c r="O235" s="310"/>
      <c r="P235" s="129">
        <v>994</v>
      </c>
      <c r="Q235" s="328"/>
      <c r="R235" s="328"/>
      <c r="S235" s="328"/>
      <c r="T235" s="328"/>
      <c r="U235" s="328"/>
      <c r="V235" s="129">
        <v>876</v>
      </c>
      <c r="W235" s="328"/>
      <c r="X235" s="328"/>
      <c r="Y235" s="328"/>
      <c r="Z235" s="328"/>
      <c r="AA235" s="328"/>
      <c r="AB235" s="129">
        <v>898</v>
      </c>
      <c r="AC235" s="328"/>
      <c r="AD235" s="328"/>
      <c r="AE235" s="328"/>
      <c r="AF235" s="328"/>
      <c r="AG235" s="328"/>
      <c r="AH235" s="128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</row>
    <row r="236" spans="1:55" s="100" customFormat="1" ht="14.25">
      <c r="A236" s="103"/>
      <c r="B236" s="332"/>
      <c r="C236" s="332"/>
      <c r="D236" s="310" t="s">
        <v>1020</v>
      </c>
      <c r="E236" s="310"/>
      <c r="F236" s="310"/>
      <c r="G236" s="310"/>
      <c r="H236" s="310"/>
      <c r="I236" s="310"/>
      <c r="J236" s="310"/>
      <c r="K236" s="310"/>
      <c r="L236" s="310"/>
      <c r="M236" s="310"/>
      <c r="N236" s="310"/>
      <c r="O236" s="310"/>
      <c r="P236" s="129">
        <v>986</v>
      </c>
      <c r="Q236" s="328"/>
      <c r="R236" s="328"/>
      <c r="S236" s="328"/>
      <c r="T236" s="328"/>
      <c r="U236" s="328"/>
      <c r="V236" s="129">
        <v>990</v>
      </c>
      <c r="W236" s="328"/>
      <c r="X236" s="328"/>
      <c r="Y236" s="328"/>
      <c r="Z236" s="328"/>
      <c r="AA236" s="328"/>
      <c r="AB236" s="129">
        <v>373</v>
      </c>
      <c r="AC236" s="328"/>
      <c r="AD236" s="328"/>
      <c r="AE236" s="328"/>
      <c r="AF236" s="328"/>
      <c r="AG236" s="328"/>
      <c r="AH236" s="128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</row>
    <row r="237" spans="1:55" s="100" customFormat="1" ht="14.25">
      <c r="A237" s="103"/>
      <c r="B237" s="332"/>
      <c r="C237" s="332"/>
      <c r="D237" s="310" t="s">
        <v>1019</v>
      </c>
      <c r="E237" s="310"/>
      <c r="F237" s="310"/>
      <c r="G237" s="310"/>
      <c r="H237" s="310"/>
      <c r="I237" s="310"/>
      <c r="J237" s="310"/>
      <c r="K237" s="310"/>
      <c r="L237" s="310"/>
      <c r="M237" s="310"/>
      <c r="N237" s="310"/>
      <c r="O237" s="310"/>
      <c r="P237" s="129">
        <v>987</v>
      </c>
      <c r="Q237" s="328"/>
      <c r="R237" s="328"/>
      <c r="S237" s="328"/>
      <c r="T237" s="328"/>
      <c r="U237" s="328"/>
      <c r="V237" s="129">
        <v>991</v>
      </c>
      <c r="W237" s="328"/>
      <c r="X237" s="328"/>
      <c r="Y237" s="328"/>
      <c r="Z237" s="328"/>
      <c r="AA237" s="328"/>
      <c r="AB237" s="129">
        <v>382</v>
      </c>
      <c r="AC237" s="328"/>
      <c r="AD237" s="328"/>
      <c r="AE237" s="328"/>
      <c r="AF237" s="328"/>
      <c r="AG237" s="328"/>
      <c r="AH237" s="128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</row>
    <row r="238" spans="1:55" s="100" customFormat="1" ht="14.25">
      <c r="A238" s="103"/>
      <c r="B238" s="332"/>
      <c r="C238" s="332"/>
      <c r="D238" s="310" t="s">
        <v>1018</v>
      </c>
      <c r="E238" s="310"/>
      <c r="F238" s="310"/>
      <c r="G238" s="310"/>
      <c r="H238" s="310"/>
      <c r="I238" s="310"/>
      <c r="J238" s="310"/>
      <c r="K238" s="310"/>
      <c r="L238" s="310"/>
      <c r="M238" s="310"/>
      <c r="N238" s="310"/>
      <c r="O238" s="310"/>
      <c r="P238" s="129">
        <v>988</v>
      </c>
      <c r="Q238" s="328"/>
      <c r="R238" s="328"/>
      <c r="S238" s="328"/>
      <c r="T238" s="328"/>
      <c r="U238" s="328"/>
      <c r="V238" s="129">
        <v>1001</v>
      </c>
      <c r="W238" s="328"/>
      <c r="X238" s="328"/>
      <c r="Y238" s="328"/>
      <c r="Z238" s="328"/>
      <c r="AA238" s="328"/>
      <c r="AB238" s="129">
        <v>761</v>
      </c>
      <c r="AC238" s="328"/>
      <c r="AD238" s="328"/>
      <c r="AE238" s="328"/>
      <c r="AF238" s="328"/>
      <c r="AG238" s="328"/>
      <c r="AH238" s="128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</row>
    <row r="239" spans="1:55" s="100" customFormat="1" ht="14.25">
      <c r="A239" s="103"/>
      <c r="B239" s="332"/>
      <c r="C239" s="332"/>
      <c r="D239" s="310" t="s">
        <v>1017</v>
      </c>
      <c r="E239" s="310"/>
      <c r="F239" s="310"/>
      <c r="G239" s="310"/>
      <c r="H239" s="310"/>
      <c r="I239" s="310"/>
      <c r="J239" s="310"/>
      <c r="K239" s="310"/>
      <c r="L239" s="310"/>
      <c r="M239" s="310"/>
      <c r="N239" s="310"/>
      <c r="O239" s="310"/>
      <c r="P239" s="129">
        <v>792</v>
      </c>
      <c r="Q239" s="328"/>
      <c r="R239" s="328"/>
      <c r="S239" s="328"/>
      <c r="T239" s="328"/>
      <c r="U239" s="328"/>
      <c r="V239" s="129">
        <v>794</v>
      </c>
      <c r="W239" s="328"/>
      <c r="X239" s="328"/>
      <c r="Y239" s="328"/>
      <c r="Z239" s="328"/>
      <c r="AA239" s="328"/>
      <c r="AB239" s="129">
        <v>773</v>
      </c>
      <c r="AC239" s="328"/>
      <c r="AD239" s="328"/>
      <c r="AE239" s="328"/>
      <c r="AF239" s="328"/>
      <c r="AG239" s="328"/>
      <c r="AH239" s="128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</row>
    <row r="240" spans="1:55" s="100" customFormat="1" ht="14.25">
      <c r="A240" s="103"/>
      <c r="B240" s="332"/>
      <c r="C240" s="332"/>
      <c r="D240" s="237" t="s">
        <v>1016</v>
      </c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  <c r="W240" s="237"/>
      <c r="X240" s="237"/>
      <c r="Y240" s="237"/>
      <c r="Z240" s="237"/>
      <c r="AA240" s="237"/>
      <c r="AB240" s="129">
        <v>365</v>
      </c>
      <c r="AC240" s="328"/>
      <c r="AD240" s="328"/>
      <c r="AE240" s="328"/>
      <c r="AF240" s="328"/>
      <c r="AG240" s="328"/>
      <c r="AH240" s="128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</row>
    <row r="241" spans="1:55" s="100" customFormat="1" ht="14.25">
      <c r="A241" s="103"/>
      <c r="B241" s="332"/>
      <c r="C241" s="332"/>
      <c r="D241" s="237" t="s">
        <v>1015</v>
      </c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  <c r="W241" s="237"/>
      <c r="X241" s="237"/>
      <c r="Y241" s="237"/>
      <c r="Z241" s="237"/>
      <c r="AA241" s="237"/>
      <c r="AB241" s="129">
        <v>366</v>
      </c>
      <c r="AC241" s="328"/>
      <c r="AD241" s="328"/>
      <c r="AE241" s="328"/>
      <c r="AF241" s="328"/>
      <c r="AG241" s="328"/>
      <c r="AH241" s="128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</row>
    <row r="242" spans="1:55" s="100" customFormat="1" ht="14.25">
      <c r="A242" s="103"/>
      <c r="B242" s="332"/>
      <c r="C242" s="332"/>
      <c r="D242" s="237" t="s">
        <v>1014</v>
      </c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  <c r="W242" s="237"/>
      <c r="X242" s="237"/>
      <c r="Y242" s="237"/>
      <c r="Z242" s="237"/>
      <c r="AA242" s="237"/>
      <c r="AB242" s="129">
        <v>392</v>
      </c>
      <c r="AC242" s="328"/>
      <c r="AD242" s="328"/>
      <c r="AE242" s="328"/>
      <c r="AF242" s="328"/>
      <c r="AG242" s="328"/>
      <c r="AH242" s="128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</row>
    <row r="243" spans="1:55" s="100" customFormat="1" ht="14.25">
      <c r="A243" s="103"/>
      <c r="B243" s="332"/>
      <c r="C243" s="332"/>
      <c r="D243" s="237" t="s">
        <v>1013</v>
      </c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  <c r="W243" s="237"/>
      <c r="X243" s="237"/>
      <c r="Y243" s="237"/>
      <c r="Z243" s="237"/>
      <c r="AA243" s="237"/>
      <c r="AB243" s="129">
        <v>1153</v>
      </c>
      <c r="AC243" s="328"/>
      <c r="AD243" s="328"/>
      <c r="AE243" s="328"/>
      <c r="AF243" s="328"/>
      <c r="AG243" s="328"/>
      <c r="AH243" s="128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</row>
    <row r="244" spans="1:55" s="100" customFormat="1" ht="14.25">
      <c r="A244" s="103"/>
      <c r="B244" s="332"/>
      <c r="C244" s="332"/>
      <c r="D244" s="237" t="s">
        <v>1012</v>
      </c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  <c r="W244" s="237"/>
      <c r="X244" s="237"/>
      <c r="Y244" s="237"/>
      <c r="Z244" s="237"/>
      <c r="AA244" s="237"/>
      <c r="AB244" s="129">
        <v>984</v>
      </c>
      <c r="AC244" s="328"/>
      <c r="AD244" s="328"/>
      <c r="AE244" s="328"/>
      <c r="AF244" s="328"/>
      <c r="AG244" s="328"/>
      <c r="AH244" s="128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</row>
    <row r="245" spans="1:55" s="100" customFormat="1" ht="14.25">
      <c r="A245" s="103"/>
      <c r="B245" s="332" t="s">
        <v>1011</v>
      </c>
      <c r="C245" s="332"/>
      <c r="D245" s="237" t="s">
        <v>1010</v>
      </c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  <c r="W245" s="237"/>
      <c r="X245" s="237"/>
      <c r="Y245" s="237"/>
      <c r="Z245" s="237"/>
      <c r="AA245" s="237"/>
      <c r="AB245" s="129">
        <v>839</v>
      </c>
      <c r="AC245" s="328"/>
      <c r="AD245" s="328"/>
      <c r="AE245" s="328"/>
      <c r="AF245" s="328"/>
      <c r="AG245" s="328"/>
      <c r="AH245" s="128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</row>
    <row r="246" spans="1:55" s="100" customFormat="1" ht="14.25">
      <c r="A246" s="103"/>
      <c r="B246" s="332"/>
      <c r="C246" s="332"/>
      <c r="D246" s="237" t="s">
        <v>1009</v>
      </c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129">
        <v>989</v>
      </c>
      <c r="Q246" s="328"/>
      <c r="R246" s="328"/>
      <c r="S246" s="328"/>
      <c r="T246" s="328"/>
      <c r="U246" s="328"/>
      <c r="V246" s="129">
        <v>993</v>
      </c>
      <c r="W246" s="328"/>
      <c r="X246" s="328"/>
      <c r="Y246" s="328"/>
      <c r="Z246" s="328"/>
      <c r="AA246" s="328"/>
      <c r="AB246" s="129">
        <v>384</v>
      </c>
      <c r="AC246" s="328"/>
      <c r="AD246" s="328"/>
      <c r="AE246" s="328"/>
      <c r="AF246" s="328"/>
      <c r="AG246" s="328"/>
      <c r="AH246" s="128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</row>
    <row r="247" spans="1:55" s="100" customFormat="1" ht="14.25">
      <c r="A247" s="103"/>
      <c r="B247" s="332"/>
      <c r="C247" s="332"/>
      <c r="D247" s="245" t="s">
        <v>1008</v>
      </c>
      <c r="E247" s="245"/>
      <c r="F247" s="245"/>
      <c r="G247" s="245"/>
      <c r="H247" s="245"/>
      <c r="I247" s="245"/>
      <c r="J247" s="245"/>
      <c r="K247" s="245"/>
      <c r="L247" s="245"/>
      <c r="M247" s="245"/>
      <c r="N247" s="245"/>
      <c r="O247" s="245"/>
      <c r="P247" s="129">
        <v>815</v>
      </c>
      <c r="Q247" s="333"/>
      <c r="R247" s="334"/>
      <c r="S247" s="334"/>
      <c r="T247" s="334"/>
      <c r="U247" s="335"/>
      <c r="V247" s="336"/>
      <c r="W247" s="337"/>
      <c r="X247" s="337"/>
      <c r="Y247" s="337"/>
      <c r="Z247" s="337"/>
      <c r="AA247" s="338"/>
      <c r="AB247" s="129">
        <v>390</v>
      </c>
      <c r="AC247" s="328"/>
      <c r="AD247" s="328"/>
      <c r="AE247" s="328"/>
      <c r="AF247" s="328"/>
      <c r="AG247" s="328"/>
      <c r="AH247" s="128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</row>
    <row r="248" spans="1:55" s="100" customFormat="1" ht="14.25">
      <c r="A248" s="103"/>
      <c r="B248" s="332"/>
      <c r="C248" s="332"/>
      <c r="D248" s="245" t="s">
        <v>1007</v>
      </c>
      <c r="E248" s="245"/>
      <c r="F248" s="245"/>
      <c r="G248" s="245"/>
      <c r="H248" s="245"/>
      <c r="I248" s="245"/>
      <c r="J248" s="245"/>
      <c r="K248" s="245"/>
      <c r="L248" s="245"/>
      <c r="M248" s="245"/>
      <c r="N248" s="245"/>
      <c r="O248" s="245"/>
      <c r="P248" s="129">
        <v>741</v>
      </c>
      <c r="Q248" s="333"/>
      <c r="R248" s="334"/>
      <c r="S248" s="334"/>
      <c r="T248" s="334"/>
      <c r="U248" s="335"/>
      <c r="V248" s="336"/>
      <c r="W248" s="337"/>
      <c r="X248" s="337"/>
      <c r="Y248" s="337"/>
      <c r="Z248" s="337"/>
      <c r="AA248" s="338"/>
      <c r="AB248" s="129">
        <v>742</v>
      </c>
      <c r="AC248" s="328"/>
      <c r="AD248" s="328"/>
      <c r="AE248" s="328"/>
      <c r="AF248" s="328"/>
      <c r="AG248" s="328"/>
      <c r="AH248" s="128"/>
      <c r="AI248" s="101"/>
      <c r="AJ248" s="101"/>
      <c r="AK248" s="101"/>
      <c r="AL248" s="101"/>
      <c r="AM248" s="101"/>
      <c r="AN248" s="101"/>
      <c r="AO248" s="101"/>
      <c r="AP248" s="101"/>
      <c r="AQ248" s="101"/>
      <c r="AR248" s="101"/>
      <c r="AS248" s="101"/>
      <c r="AT248" s="101"/>
      <c r="AU248" s="101"/>
      <c r="AV248" s="101"/>
      <c r="AW248" s="101"/>
      <c r="AX248" s="101"/>
      <c r="AY248" s="101"/>
      <c r="AZ248" s="101"/>
      <c r="BA248" s="101"/>
      <c r="BB248" s="101"/>
      <c r="BC248" s="101"/>
    </row>
    <row r="249" spans="1:55" s="100" customFormat="1" ht="14.25">
      <c r="A249" s="103"/>
      <c r="B249" s="332"/>
      <c r="C249" s="332"/>
      <c r="D249" s="237" t="s">
        <v>1006</v>
      </c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  <c r="W249" s="237"/>
      <c r="X249" s="237"/>
      <c r="Y249" s="237"/>
      <c r="Z249" s="237"/>
      <c r="AA249" s="237"/>
      <c r="AB249" s="129">
        <v>841</v>
      </c>
      <c r="AC249" s="328"/>
      <c r="AD249" s="328"/>
      <c r="AE249" s="328"/>
      <c r="AF249" s="328"/>
      <c r="AG249" s="328"/>
      <c r="AH249" s="128"/>
      <c r="AI249" s="101"/>
      <c r="AJ249" s="101"/>
      <c r="AK249" s="101"/>
      <c r="AL249" s="101"/>
      <c r="AM249" s="101"/>
      <c r="AN249" s="101"/>
      <c r="AO249" s="101"/>
      <c r="AP249" s="101"/>
      <c r="AQ249" s="101"/>
      <c r="AR249" s="101"/>
      <c r="AS249" s="101"/>
      <c r="AT249" s="101"/>
      <c r="AU249" s="101"/>
      <c r="AV249" s="101"/>
      <c r="AW249" s="101"/>
      <c r="AX249" s="101"/>
      <c r="AY249" s="101"/>
      <c r="AZ249" s="101"/>
      <c r="BA249" s="101"/>
      <c r="BB249" s="101"/>
      <c r="BC249" s="101"/>
    </row>
    <row r="250" spans="1:55" s="100" customFormat="1" ht="14.25">
      <c r="A250" s="103"/>
      <c r="B250" s="332"/>
      <c r="C250" s="332"/>
      <c r="D250" s="237" t="s">
        <v>1005</v>
      </c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  <c r="W250" s="237"/>
      <c r="X250" s="237"/>
      <c r="Y250" s="237"/>
      <c r="Z250" s="237"/>
      <c r="AA250" s="237"/>
      <c r="AB250" s="129">
        <v>855</v>
      </c>
      <c r="AC250" s="328"/>
      <c r="AD250" s="328"/>
      <c r="AE250" s="328"/>
      <c r="AF250" s="328"/>
      <c r="AG250" s="328"/>
      <c r="AH250" s="128"/>
      <c r="AI250" s="101"/>
      <c r="AJ250" s="101"/>
      <c r="AK250" s="101"/>
      <c r="AL250" s="101"/>
      <c r="AM250" s="101"/>
      <c r="AN250" s="101"/>
      <c r="AO250" s="101"/>
      <c r="AP250" s="101"/>
      <c r="AQ250" s="101"/>
      <c r="AR250" s="101"/>
      <c r="AS250" s="101"/>
      <c r="AT250" s="101"/>
      <c r="AU250" s="101"/>
      <c r="AV250" s="101"/>
      <c r="AW250" s="101"/>
      <c r="AX250" s="101"/>
      <c r="AY250" s="101"/>
      <c r="AZ250" s="101"/>
      <c r="BA250" s="101"/>
      <c r="BB250" s="101"/>
      <c r="BC250" s="101"/>
    </row>
    <row r="251" spans="1:55" s="100" customFormat="1" ht="14.25">
      <c r="A251" s="103"/>
      <c r="B251" s="332" t="s">
        <v>1004</v>
      </c>
      <c r="C251" s="332"/>
      <c r="D251" s="245" t="s">
        <v>1003</v>
      </c>
      <c r="E251" s="245"/>
      <c r="F251" s="245"/>
      <c r="G251" s="129">
        <v>828</v>
      </c>
      <c r="H251" s="328"/>
      <c r="I251" s="328"/>
      <c r="J251" s="328"/>
      <c r="K251" s="328"/>
      <c r="L251" s="328"/>
      <c r="M251" s="245" t="s">
        <v>1002</v>
      </c>
      <c r="N251" s="245"/>
      <c r="O251" s="245"/>
      <c r="P251" s="129">
        <v>830</v>
      </c>
      <c r="Q251" s="340"/>
      <c r="R251" s="340"/>
      <c r="S251" s="340"/>
      <c r="T251" s="340"/>
      <c r="U251" s="340"/>
      <c r="V251" s="341" t="s">
        <v>1001</v>
      </c>
      <c r="W251" s="341"/>
      <c r="X251" s="341"/>
      <c r="Y251" s="341"/>
      <c r="Z251" s="341"/>
      <c r="AA251" s="341"/>
      <c r="AB251" s="129">
        <v>829</v>
      </c>
      <c r="AC251" s="328"/>
      <c r="AD251" s="328"/>
      <c r="AE251" s="328"/>
      <c r="AF251" s="328"/>
      <c r="AG251" s="328"/>
      <c r="AH251" s="128"/>
      <c r="AI251" s="101"/>
      <c r="AJ251" s="101"/>
      <c r="AK251" s="101"/>
      <c r="AL251" s="101"/>
      <c r="AM251" s="101"/>
      <c r="AN251" s="101"/>
      <c r="AO251" s="101"/>
      <c r="AP251" s="101"/>
      <c r="AQ251" s="101"/>
      <c r="AR251" s="101"/>
      <c r="AS251" s="101"/>
      <c r="AT251" s="101"/>
      <c r="AU251" s="101"/>
      <c r="AV251" s="101"/>
      <c r="AW251" s="101"/>
      <c r="AX251" s="101"/>
      <c r="AY251" s="101"/>
      <c r="AZ251" s="101"/>
      <c r="BA251" s="101"/>
      <c r="BB251" s="101"/>
      <c r="BC251" s="101"/>
    </row>
    <row r="252" spans="1:55" s="84" customFormat="1" ht="14.25">
      <c r="A252" s="83"/>
      <c r="B252" s="332" t="s">
        <v>1000</v>
      </c>
      <c r="C252" s="332"/>
      <c r="D252" s="342" t="s">
        <v>999</v>
      </c>
      <c r="E252" s="342"/>
      <c r="F252" s="342"/>
      <c r="G252" s="342"/>
      <c r="H252" s="342"/>
      <c r="I252" s="342"/>
      <c r="J252" s="342"/>
      <c r="K252" s="342"/>
      <c r="L252" s="342"/>
      <c r="M252" s="342"/>
      <c r="N252" s="342"/>
      <c r="O252" s="342"/>
      <c r="P252" s="342" t="s">
        <v>998</v>
      </c>
      <c r="Q252" s="342"/>
      <c r="R252" s="342"/>
      <c r="S252" s="342"/>
      <c r="T252" s="342"/>
      <c r="U252" s="342"/>
      <c r="V252" s="342" t="s">
        <v>997</v>
      </c>
      <c r="W252" s="342"/>
      <c r="X252" s="342"/>
      <c r="Y252" s="342"/>
      <c r="Z252" s="342"/>
      <c r="AA252" s="342"/>
      <c r="AB252" s="336"/>
      <c r="AC252" s="337"/>
      <c r="AD252" s="337"/>
      <c r="AE252" s="337"/>
      <c r="AF252" s="337"/>
      <c r="AG252" s="338"/>
      <c r="AH252" s="132"/>
      <c r="AI252" s="85"/>
      <c r="AJ252" s="85"/>
      <c r="AK252" s="85"/>
      <c r="AL252" s="85"/>
      <c r="AM252" s="85"/>
      <c r="AN252" s="85"/>
      <c r="AO252" s="85"/>
      <c r="AP252" s="85"/>
      <c r="AQ252" s="85"/>
      <c r="AR252" s="85"/>
      <c r="AS252" s="85"/>
      <c r="AT252" s="85"/>
      <c r="AU252" s="85"/>
      <c r="AV252" s="85"/>
      <c r="AW252" s="85"/>
      <c r="AX252" s="85"/>
      <c r="AY252" s="85"/>
      <c r="AZ252" s="85"/>
      <c r="BA252" s="85"/>
      <c r="BB252" s="85"/>
      <c r="BC252" s="85"/>
    </row>
    <row r="253" spans="1:55" s="84" customFormat="1" ht="14.25">
      <c r="A253" s="83"/>
      <c r="B253" s="332"/>
      <c r="C253" s="332"/>
      <c r="D253" s="342"/>
      <c r="E253" s="342"/>
      <c r="F253" s="342"/>
      <c r="G253" s="342"/>
      <c r="H253" s="342"/>
      <c r="I253" s="342"/>
      <c r="J253" s="342"/>
      <c r="K253" s="342"/>
      <c r="L253" s="342"/>
      <c r="M253" s="342"/>
      <c r="N253" s="342"/>
      <c r="O253" s="342"/>
      <c r="P253" s="342"/>
      <c r="Q253" s="342"/>
      <c r="R253" s="342"/>
      <c r="S253" s="342"/>
      <c r="T253" s="342"/>
      <c r="U253" s="342"/>
      <c r="V253" s="342"/>
      <c r="W253" s="342"/>
      <c r="X253" s="342"/>
      <c r="Y253" s="342"/>
      <c r="Z253" s="342"/>
      <c r="AA253" s="342"/>
      <c r="AB253" s="336"/>
      <c r="AC253" s="337"/>
      <c r="AD253" s="337"/>
      <c r="AE253" s="337"/>
      <c r="AF253" s="337"/>
      <c r="AG253" s="338"/>
      <c r="AH253" s="132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85"/>
      <c r="AW253" s="85"/>
      <c r="AX253" s="85"/>
      <c r="AY253" s="85"/>
      <c r="AZ253" s="85"/>
      <c r="BA253" s="85"/>
      <c r="BB253" s="85"/>
      <c r="BC253" s="85"/>
    </row>
    <row r="254" spans="1:55" s="100" customFormat="1" ht="14.25">
      <c r="A254" s="103"/>
      <c r="B254" s="332"/>
      <c r="C254" s="332"/>
      <c r="D254" s="237" t="s">
        <v>996</v>
      </c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129">
        <v>772</v>
      </c>
      <c r="Q254" s="328"/>
      <c r="R254" s="328"/>
      <c r="S254" s="328"/>
      <c r="T254" s="328"/>
      <c r="U254" s="328"/>
      <c r="V254" s="129">
        <v>811</v>
      </c>
      <c r="W254" s="328"/>
      <c r="X254" s="328"/>
      <c r="Y254" s="328"/>
      <c r="Z254" s="328"/>
      <c r="AA254" s="328"/>
      <c r="AB254" s="336"/>
      <c r="AC254" s="337"/>
      <c r="AD254" s="337"/>
      <c r="AE254" s="337"/>
      <c r="AF254" s="337"/>
      <c r="AG254" s="338"/>
      <c r="AH254" s="131"/>
      <c r="AI254" s="101"/>
      <c r="AJ254" s="101"/>
      <c r="AK254" s="101"/>
      <c r="AL254" s="101"/>
      <c r="AM254" s="101"/>
      <c r="AN254" s="101"/>
      <c r="AO254" s="101"/>
      <c r="AP254" s="101"/>
      <c r="AQ254" s="101"/>
      <c r="AR254" s="101"/>
      <c r="AS254" s="101"/>
      <c r="AT254" s="101"/>
      <c r="AU254" s="101"/>
      <c r="AV254" s="101"/>
      <c r="AW254" s="101"/>
      <c r="AX254" s="101"/>
      <c r="AY254" s="101"/>
      <c r="AZ254" s="101"/>
      <c r="BA254" s="101"/>
      <c r="BB254" s="101"/>
      <c r="BC254" s="101"/>
    </row>
    <row r="255" spans="1:55" s="100" customFormat="1" ht="14.25">
      <c r="A255" s="103"/>
      <c r="B255" s="332"/>
      <c r="C255" s="332"/>
      <c r="D255" s="237" t="s">
        <v>995</v>
      </c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129">
        <v>873</v>
      </c>
      <c r="Q255" s="328"/>
      <c r="R255" s="328"/>
      <c r="S255" s="328"/>
      <c r="T255" s="328"/>
      <c r="U255" s="328"/>
      <c r="V255" s="129">
        <v>1002</v>
      </c>
      <c r="W255" s="328"/>
      <c r="X255" s="328"/>
      <c r="Y255" s="328"/>
      <c r="Z255" s="328"/>
      <c r="AA255" s="328"/>
      <c r="AB255" s="336"/>
      <c r="AC255" s="337"/>
      <c r="AD255" s="337"/>
      <c r="AE255" s="337"/>
      <c r="AF255" s="337"/>
      <c r="AG255" s="338"/>
      <c r="AH255" s="131"/>
      <c r="AI255" s="101"/>
      <c r="AJ255" s="101"/>
      <c r="AK255" s="101"/>
      <c r="AL255" s="101"/>
      <c r="AM255" s="101"/>
      <c r="AN255" s="101"/>
      <c r="AO255" s="101"/>
      <c r="AP255" s="101"/>
      <c r="AQ255" s="101"/>
      <c r="AR255" s="101"/>
      <c r="AS255" s="101"/>
      <c r="AT255" s="101"/>
      <c r="AU255" s="101"/>
      <c r="AV255" s="101"/>
      <c r="AW255" s="101"/>
      <c r="AX255" s="101"/>
      <c r="AY255" s="101"/>
      <c r="AZ255" s="101"/>
      <c r="BA255" s="101"/>
      <c r="BB255" s="101"/>
      <c r="BC255" s="101"/>
    </row>
    <row r="256" spans="1:55" s="100" customFormat="1" ht="14.25">
      <c r="A256" s="103"/>
      <c r="B256" s="332"/>
      <c r="C256" s="332"/>
      <c r="D256" s="237" t="s">
        <v>994</v>
      </c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129">
        <v>1120</v>
      </c>
      <c r="Q256" s="328"/>
      <c r="R256" s="328"/>
      <c r="S256" s="328"/>
      <c r="T256" s="328"/>
      <c r="U256" s="328"/>
      <c r="V256" s="129">
        <v>1121</v>
      </c>
      <c r="W256" s="328"/>
      <c r="X256" s="328"/>
      <c r="Y256" s="328"/>
      <c r="Z256" s="328"/>
      <c r="AA256" s="328"/>
      <c r="AB256" s="336"/>
      <c r="AC256" s="337"/>
      <c r="AD256" s="337"/>
      <c r="AE256" s="337"/>
      <c r="AF256" s="337"/>
      <c r="AG256" s="338"/>
      <c r="AH256" s="131"/>
      <c r="AI256" s="101"/>
      <c r="AJ256" s="101"/>
      <c r="AK256" s="101"/>
      <c r="AL256" s="101"/>
      <c r="AM256" s="101"/>
      <c r="AN256" s="101"/>
      <c r="AO256" s="101"/>
      <c r="AP256" s="101"/>
      <c r="AQ256" s="101"/>
      <c r="AR256" s="101"/>
      <c r="AS256" s="101"/>
      <c r="AT256" s="101"/>
      <c r="AU256" s="101"/>
      <c r="AV256" s="101"/>
      <c r="AW256" s="101"/>
      <c r="AX256" s="101"/>
      <c r="AY256" s="101"/>
      <c r="AZ256" s="101"/>
      <c r="BA256" s="101"/>
      <c r="BB256" s="101"/>
      <c r="BC256" s="101"/>
    </row>
    <row r="257" spans="1:55" s="100" customFormat="1" ht="14.25">
      <c r="A257" s="103"/>
      <c r="B257" s="332"/>
      <c r="C257" s="332"/>
      <c r="D257" s="237" t="s">
        <v>993</v>
      </c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129">
        <v>1122</v>
      </c>
      <c r="Q257" s="328"/>
      <c r="R257" s="328"/>
      <c r="S257" s="328"/>
      <c r="T257" s="328"/>
      <c r="U257" s="328"/>
      <c r="V257" s="129">
        <v>1124</v>
      </c>
      <c r="W257" s="328"/>
      <c r="X257" s="328"/>
      <c r="Y257" s="328"/>
      <c r="Z257" s="328"/>
      <c r="AA257" s="328"/>
      <c r="AB257" s="336"/>
      <c r="AC257" s="337"/>
      <c r="AD257" s="337"/>
      <c r="AE257" s="337"/>
      <c r="AF257" s="337"/>
      <c r="AG257" s="338"/>
      <c r="AH257" s="131"/>
      <c r="AI257" s="101"/>
      <c r="AJ257" s="101"/>
      <c r="AK257" s="101"/>
      <c r="AL257" s="101"/>
      <c r="AM257" s="101"/>
      <c r="AN257" s="101"/>
      <c r="AO257" s="101"/>
      <c r="AP257" s="101"/>
      <c r="AQ257" s="101"/>
      <c r="AR257" s="101"/>
      <c r="AS257" s="101"/>
      <c r="AT257" s="101"/>
      <c r="AU257" s="101"/>
      <c r="AV257" s="101"/>
      <c r="AW257" s="101"/>
      <c r="AX257" s="101"/>
      <c r="AY257" s="101"/>
      <c r="AZ257" s="101"/>
      <c r="BA257" s="101"/>
      <c r="BB257" s="101"/>
      <c r="BC257" s="101"/>
    </row>
    <row r="258" spans="1:55" s="100" customFormat="1" ht="14.25">
      <c r="A258" s="103"/>
      <c r="B258" s="332"/>
      <c r="C258" s="332"/>
      <c r="D258" s="344" t="s">
        <v>992</v>
      </c>
      <c r="E258" s="344"/>
      <c r="F258" s="344"/>
      <c r="G258" s="344"/>
      <c r="H258" s="344"/>
      <c r="I258" s="344"/>
      <c r="J258" s="344"/>
      <c r="K258" s="344"/>
      <c r="L258" s="344"/>
      <c r="M258" s="344"/>
      <c r="N258" s="344"/>
      <c r="O258" s="344"/>
      <c r="P258" s="198">
        <v>1258</v>
      </c>
      <c r="Q258" s="345"/>
      <c r="R258" s="345"/>
      <c r="S258" s="345"/>
      <c r="T258" s="345"/>
      <c r="U258" s="345"/>
      <c r="V258" s="198">
        <v>1259</v>
      </c>
      <c r="W258" s="345"/>
      <c r="X258" s="345"/>
      <c r="Y258" s="345"/>
      <c r="Z258" s="345"/>
      <c r="AA258" s="345"/>
      <c r="AB258" s="336"/>
      <c r="AC258" s="337"/>
      <c r="AD258" s="337"/>
      <c r="AE258" s="337"/>
      <c r="AF258" s="337"/>
      <c r="AG258" s="338"/>
      <c r="AH258" s="13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1"/>
      <c r="AS258" s="101"/>
      <c r="AT258" s="101"/>
      <c r="AU258" s="101"/>
      <c r="AV258" s="101"/>
      <c r="AW258" s="101"/>
      <c r="AX258" s="101"/>
      <c r="AY258" s="101"/>
      <c r="AZ258" s="101"/>
      <c r="BA258" s="101"/>
      <c r="BB258" s="101"/>
      <c r="BC258" s="101"/>
    </row>
    <row r="259" spans="1:55" s="100" customFormat="1" ht="14.25">
      <c r="A259" s="103"/>
      <c r="B259" s="332"/>
      <c r="C259" s="332"/>
      <c r="D259" s="237" t="s">
        <v>991</v>
      </c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129">
        <v>1775</v>
      </c>
      <c r="Q259" s="328"/>
      <c r="R259" s="328"/>
      <c r="S259" s="328"/>
      <c r="T259" s="328"/>
      <c r="U259" s="328"/>
      <c r="V259" s="346"/>
      <c r="W259" s="346"/>
      <c r="X259" s="346"/>
      <c r="Y259" s="346"/>
      <c r="Z259" s="346"/>
      <c r="AA259" s="346"/>
      <c r="AB259" s="336"/>
      <c r="AC259" s="337"/>
      <c r="AD259" s="337"/>
      <c r="AE259" s="337"/>
      <c r="AF259" s="337"/>
      <c r="AG259" s="338"/>
      <c r="AH259" s="131"/>
      <c r="AI259" s="101"/>
      <c r="AJ259" s="101"/>
      <c r="AK259" s="101"/>
      <c r="AL259" s="101"/>
      <c r="AM259" s="101"/>
      <c r="AN259" s="101"/>
      <c r="AO259" s="101"/>
      <c r="AP259" s="101"/>
      <c r="AQ259" s="101"/>
      <c r="AR259" s="101"/>
      <c r="AS259" s="101"/>
      <c r="AT259" s="101"/>
      <c r="AU259" s="101"/>
      <c r="AV259" s="101"/>
      <c r="AW259" s="101"/>
      <c r="AX259" s="101"/>
      <c r="AY259" s="101"/>
      <c r="AZ259" s="101"/>
      <c r="BA259" s="101"/>
      <c r="BB259" s="101"/>
      <c r="BC259" s="101"/>
    </row>
    <row r="260" spans="1:55" s="100" customFormat="1" ht="14.25">
      <c r="A260" s="103"/>
      <c r="B260" s="237" t="s">
        <v>990</v>
      </c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71" t="s">
        <v>989</v>
      </c>
      <c r="Q260" s="271"/>
      <c r="R260" s="271"/>
      <c r="S260" s="271"/>
      <c r="T260" s="271"/>
      <c r="U260" s="271"/>
      <c r="V260" s="271" t="s">
        <v>988</v>
      </c>
      <c r="W260" s="271"/>
      <c r="X260" s="271"/>
      <c r="Y260" s="271"/>
      <c r="Z260" s="271"/>
      <c r="AA260" s="271"/>
      <c r="AB260" s="271" t="s">
        <v>987</v>
      </c>
      <c r="AC260" s="271"/>
      <c r="AD260" s="271"/>
      <c r="AE260" s="271"/>
      <c r="AF260" s="271"/>
      <c r="AG260" s="271"/>
      <c r="AH260" s="128"/>
      <c r="AI260" s="101"/>
      <c r="AJ260" s="101"/>
      <c r="AK260" s="101"/>
      <c r="AL260" s="101"/>
      <c r="AM260" s="101"/>
      <c r="AN260" s="101"/>
      <c r="AO260" s="101"/>
      <c r="AP260" s="101"/>
      <c r="AQ260" s="101"/>
      <c r="AR260" s="101"/>
      <c r="AS260" s="101"/>
      <c r="AT260" s="101"/>
      <c r="AU260" s="101"/>
      <c r="AV260" s="101"/>
      <c r="AW260" s="101"/>
      <c r="AX260" s="101"/>
      <c r="AY260" s="101"/>
      <c r="AZ260" s="101"/>
      <c r="BA260" s="101"/>
      <c r="BB260" s="101"/>
      <c r="BC260" s="101"/>
    </row>
    <row r="261" spans="1:55" s="100" customFormat="1" ht="14.25">
      <c r="A261" s="103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129">
        <v>999</v>
      </c>
      <c r="Q261" s="328"/>
      <c r="R261" s="328"/>
      <c r="S261" s="328"/>
      <c r="T261" s="328"/>
      <c r="U261" s="328"/>
      <c r="V261" s="129">
        <v>998</v>
      </c>
      <c r="W261" s="328"/>
      <c r="X261" s="328"/>
      <c r="Y261" s="328"/>
      <c r="Z261" s="328"/>
      <c r="AA261" s="328"/>
      <c r="AB261" s="129">
        <v>953</v>
      </c>
      <c r="AC261" s="328"/>
      <c r="AD261" s="328"/>
      <c r="AE261" s="328"/>
      <c r="AF261" s="328"/>
      <c r="AG261" s="328"/>
      <c r="AH261" s="128"/>
      <c r="AI261" s="101"/>
      <c r="AJ261" s="101"/>
      <c r="AK261" s="101"/>
      <c r="AL261" s="101"/>
      <c r="AM261" s="101"/>
      <c r="AN261" s="101"/>
      <c r="AO261" s="101"/>
      <c r="AP261" s="101"/>
      <c r="AQ261" s="101"/>
      <c r="AR261" s="101"/>
      <c r="AS261" s="101"/>
      <c r="AT261" s="101"/>
      <c r="AU261" s="101"/>
      <c r="AV261" s="101"/>
      <c r="AW261" s="101"/>
      <c r="AX261" s="101"/>
      <c r="AY261" s="101"/>
      <c r="AZ261" s="101"/>
      <c r="BA261" s="101"/>
      <c r="BB261" s="101"/>
      <c r="BC261" s="101"/>
    </row>
    <row r="262" spans="1:55" s="84" customFormat="1" ht="14.25">
      <c r="A262" s="83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85"/>
      <c r="AW262" s="85"/>
      <c r="AX262" s="85"/>
      <c r="AY262" s="85"/>
      <c r="AZ262" s="85"/>
      <c r="BA262" s="85"/>
      <c r="BB262" s="85"/>
      <c r="BC262" s="85"/>
    </row>
    <row r="263" spans="1:55" s="84" customFormat="1" ht="14.25">
      <c r="A263" s="83"/>
      <c r="B263" s="289" t="s">
        <v>986</v>
      </c>
      <c r="C263" s="289"/>
      <c r="D263" s="289"/>
      <c r="E263" s="289"/>
      <c r="F263" s="289"/>
      <c r="G263" s="289"/>
      <c r="H263" s="289"/>
      <c r="I263" s="289"/>
      <c r="J263" s="289"/>
      <c r="K263" s="289"/>
      <c r="L263" s="289"/>
      <c r="M263" s="289"/>
      <c r="N263" s="289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  <c r="AX263" s="85"/>
      <c r="AY263" s="85"/>
      <c r="AZ263" s="85"/>
      <c r="BA263" s="85"/>
      <c r="BB263" s="85"/>
      <c r="BC263" s="85"/>
    </row>
    <row r="264" spans="1:55" s="84" customFormat="1" ht="14.25">
      <c r="A264" s="83"/>
      <c r="B264" s="289"/>
      <c r="C264" s="289"/>
      <c r="D264" s="289"/>
      <c r="E264" s="289"/>
      <c r="F264" s="289"/>
      <c r="G264" s="289"/>
      <c r="H264" s="289"/>
      <c r="I264" s="289"/>
      <c r="J264" s="289"/>
      <c r="K264" s="289"/>
      <c r="L264" s="289"/>
      <c r="M264" s="289"/>
      <c r="N264" s="289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  <c r="AX264" s="85"/>
      <c r="AY264" s="85"/>
      <c r="AZ264" s="85"/>
      <c r="BA264" s="85"/>
      <c r="BB264" s="85"/>
      <c r="BC264" s="85"/>
    </row>
    <row r="265" spans="1:55" s="84" customFormat="1" ht="14.25">
      <c r="A265" s="83"/>
      <c r="B265" s="310" t="s">
        <v>985</v>
      </c>
      <c r="C265" s="310"/>
      <c r="D265" s="310"/>
      <c r="E265" s="310"/>
      <c r="F265" s="310"/>
      <c r="G265" s="310"/>
      <c r="H265" s="91">
        <v>1160</v>
      </c>
      <c r="I265" s="328"/>
      <c r="J265" s="328"/>
      <c r="K265" s="328"/>
      <c r="L265" s="328"/>
      <c r="M265" s="328"/>
      <c r="N265" s="121" t="s">
        <v>742</v>
      </c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5"/>
    </row>
    <row r="266" spans="1:55" s="84" customFormat="1" ht="14.25">
      <c r="A266" s="83"/>
      <c r="B266" s="310" t="s">
        <v>984</v>
      </c>
      <c r="C266" s="310"/>
      <c r="D266" s="310"/>
      <c r="E266" s="310"/>
      <c r="F266" s="310"/>
      <c r="G266" s="310"/>
      <c r="H266" s="91">
        <v>1161</v>
      </c>
      <c r="I266" s="328"/>
      <c r="J266" s="328"/>
      <c r="K266" s="328"/>
      <c r="L266" s="328"/>
      <c r="M266" s="328"/>
      <c r="N266" s="121" t="s">
        <v>725</v>
      </c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85"/>
      <c r="AN266" s="85"/>
      <c r="AO266" s="85"/>
      <c r="AP266" s="85"/>
      <c r="AQ266" s="85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5"/>
    </row>
    <row r="267" spans="1:55" s="84" customFormat="1" ht="14.25">
      <c r="A267" s="83"/>
      <c r="B267" s="310" t="s">
        <v>983</v>
      </c>
      <c r="C267" s="310"/>
      <c r="D267" s="310"/>
      <c r="E267" s="310"/>
      <c r="F267" s="310"/>
      <c r="G267" s="310"/>
      <c r="H267" s="91">
        <v>1162</v>
      </c>
      <c r="I267" s="328"/>
      <c r="J267" s="328"/>
      <c r="K267" s="328"/>
      <c r="L267" s="328"/>
      <c r="M267" s="328"/>
      <c r="N267" s="121" t="s">
        <v>725</v>
      </c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5"/>
    </row>
    <row r="268" spans="1:55" s="84" customFormat="1" ht="14.25">
      <c r="A268" s="83"/>
      <c r="B268" s="310" t="s">
        <v>982</v>
      </c>
      <c r="C268" s="310"/>
      <c r="D268" s="310"/>
      <c r="E268" s="310"/>
      <c r="F268" s="310"/>
      <c r="G268" s="310"/>
      <c r="H268" s="91">
        <v>1163</v>
      </c>
      <c r="I268" s="328"/>
      <c r="J268" s="328"/>
      <c r="K268" s="328"/>
      <c r="L268" s="328"/>
      <c r="M268" s="328"/>
      <c r="N268" s="121" t="s">
        <v>725</v>
      </c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85"/>
      <c r="AW268" s="85"/>
      <c r="AX268" s="85"/>
      <c r="AY268" s="85"/>
      <c r="AZ268" s="85"/>
      <c r="BA268" s="85"/>
      <c r="BB268" s="85"/>
      <c r="BC268" s="85"/>
    </row>
    <row r="269" spans="1:55" s="84" customFormat="1" ht="14.25">
      <c r="A269" s="83"/>
      <c r="B269" s="310" t="s">
        <v>981</v>
      </c>
      <c r="C269" s="310"/>
      <c r="D269" s="310"/>
      <c r="E269" s="310"/>
      <c r="F269" s="310"/>
      <c r="G269" s="310"/>
      <c r="H269" s="91">
        <v>1164</v>
      </c>
      <c r="I269" s="328"/>
      <c r="J269" s="328"/>
      <c r="K269" s="328"/>
      <c r="L269" s="328"/>
      <c r="M269" s="328"/>
      <c r="N269" s="121" t="s">
        <v>725</v>
      </c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</row>
    <row r="270" spans="1:55" s="84" customFormat="1" ht="14.25">
      <c r="A270" s="83"/>
      <c r="B270" s="310" t="s">
        <v>980</v>
      </c>
      <c r="C270" s="310"/>
      <c r="D270" s="310"/>
      <c r="E270" s="310"/>
      <c r="F270" s="310"/>
      <c r="G270" s="310"/>
      <c r="H270" s="91">
        <v>1166</v>
      </c>
      <c r="I270" s="328"/>
      <c r="J270" s="328"/>
      <c r="K270" s="328"/>
      <c r="L270" s="328"/>
      <c r="M270" s="328"/>
      <c r="N270" s="121" t="s">
        <v>742</v>
      </c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5"/>
    </row>
    <row r="271" spans="1:55" s="84" customFormat="1" ht="14.25">
      <c r="A271" s="83"/>
      <c r="B271" s="310" t="s">
        <v>979</v>
      </c>
      <c r="C271" s="310"/>
      <c r="D271" s="310"/>
      <c r="E271" s="310"/>
      <c r="F271" s="310"/>
      <c r="G271" s="310"/>
      <c r="H271" s="91">
        <v>1167</v>
      </c>
      <c r="I271" s="328"/>
      <c r="J271" s="328"/>
      <c r="K271" s="328"/>
      <c r="L271" s="328"/>
      <c r="M271" s="328"/>
      <c r="N271" s="121" t="s">
        <v>742</v>
      </c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  <c r="AX271" s="85"/>
      <c r="AY271" s="85"/>
      <c r="AZ271" s="85"/>
      <c r="BA271" s="85"/>
      <c r="BB271" s="85"/>
      <c r="BC271" s="85"/>
    </row>
    <row r="272" spans="1:55" s="84" customFormat="1" ht="14.25">
      <c r="A272" s="83"/>
      <c r="B272" s="310" t="s">
        <v>978</v>
      </c>
      <c r="C272" s="310"/>
      <c r="D272" s="310"/>
      <c r="E272" s="310"/>
      <c r="F272" s="310"/>
      <c r="G272" s="310"/>
      <c r="H272" s="91">
        <v>1168</v>
      </c>
      <c r="I272" s="328"/>
      <c r="J272" s="328"/>
      <c r="K272" s="328"/>
      <c r="L272" s="328"/>
      <c r="M272" s="328"/>
      <c r="N272" s="121" t="s">
        <v>723</v>
      </c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  <c r="AG272" s="85"/>
      <c r="AH272" s="85"/>
      <c r="AI272" s="85"/>
      <c r="AJ272" s="85"/>
      <c r="AK272" s="85"/>
      <c r="AL272" s="85"/>
      <c r="AM272" s="85"/>
      <c r="AN272" s="85"/>
      <c r="AO272" s="85"/>
      <c r="AP272" s="85"/>
      <c r="AQ272" s="85"/>
      <c r="AR272" s="85"/>
      <c r="AS272" s="85"/>
      <c r="AT272" s="85"/>
      <c r="AU272" s="85"/>
      <c r="AV272" s="85"/>
      <c r="AW272" s="85"/>
      <c r="AX272" s="85"/>
      <c r="AY272" s="85"/>
      <c r="AZ272" s="85"/>
      <c r="BA272" s="85"/>
      <c r="BB272" s="85"/>
      <c r="BC272" s="85"/>
    </row>
    <row r="273" spans="1:55" s="84" customFormat="1" ht="14.25">
      <c r="A273" s="83"/>
      <c r="B273" s="310" t="s">
        <v>977</v>
      </c>
      <c r="C273" s="310"/>
      <c r="D273" s="310"/>
      <c r="E273" s="310"/>
      <c r="F273" s="310"/>
      <c r="G273" s="310"/>
      <c r="H273" s="91">
        <v>1169</v>
      </c>
      <c r="I273" s="328"/>
      <c r="J273" s="328"/>
      <c r="K273" s="328"/>
      <c r="L273" s="328"/>
      <c r="M273" s="328"/>
      <c r="N273" s="121" t="s">
        <v>723</v>
      </c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  <c r="AG273" s="85"/>
      <c r="AH273" s="85"/>
      <c r="AI273" s="85"/>
      <c r="AJ273" s="85"/>
      <c r="AK273" s="85"/>
      <c r="AL273" s="85"/>
      <c r="AM273" s="85"/>
      <c r="AN273" s="85"/>
      <c r="AO273" s="85"/>
      <c r="AP273" s="85"/>
      <c r="AQ273" s="85"/>
      <c r="AR273" s="85"/>
      <c r="AS273" s="85"/>
      <c r="AT273" s="85"/>
      <c r="AU273" s="85"/>
      <c r="AV273" s="85"/>
      <c r="AW273" s="85"/>
      <c r="AX273" s="85"/>
      <c r="AY273" s="85"/>
      <c r="AZ273" s="85"/>
      <c r="BA273" s="85"/>
      <c r="BB273" s="85"/>
      <c r="BC273" s="85"/>
    </row>
    <row r="274" spans="1:55" s="84" customFormat="1" ht="14.25">
      <c r="A274" s="83"/>
      <c r="B274" s="310" t="s">
        <v>976</v>
      </c>
      <c r="C274" s="310"/>
      <c r="D274" s="310"/>
      <c r="E274" s="310"/>
      <c r="F274" s="310"/>
      <c r="G274" s="310"/>
      <c r="H274" s="91">
        <v>1170</v>
      </c>
      <c r="I274" s="328"/>
      <c r="J274" s="328"/>
      <c r="K274" s="328"/>
      <c r="L274" s="328"/>
      <c r="M274" s="328"/>
      <c r="N274" s="121" t="s">
        <v>723</v>
      </c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  <c r="AX274" s="85"/>
      <c r="AY274" s="85"/>
      <c r="AZ274" s="85"/>
      <c r="BA274" s="85"/>
      <c r="BB274" s="85"/>
      <c r="BC274" s="85"/>
    </row>
    <row r="275" spans="1:55" s="84" customFormat="1" ht="14.25">
      <c r="A275" s="83"/>
      <c r="B275" s="310" t="s">
        <v>975</v>
      </c>
      <c r="C275" s="310"/>
      <c r="D275" s="310"/>
      <c r="E275" s="310"/>
      <c r="F275" s="310"/>
      <c r="G275" s="310"/>
      <c r="H275" s="91">
        <v>1171</v>
      </c>
      <c r="I275" s="328"/>
      <c r="J275" s="328"/>
      <c r="K275" s="328"/>
      <c r="L275" s="328"/>
      <c r="M275" s="328"/>
      <c r="N275" s="91" t="s">
        <v>742</v>
      </c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85"/>
      <c r="AN275" s="85"/>
      <c r="AO275" s="85"/>
      <c r="AP275" s="85"/>
      <c r="AQ275" s="85"/>
      <c r="AR275" s="85"/>
      <c r="AS275" s="85"/>
      <c r="AT275" s="85"/>
      <c r="AU275" s="85"/>
      <c r="AV275" s="85"/>
      <c r="AW275" s="85"/>
      <c r="AX275" s="85"/>
      <c r="AY275" s="85"/>
      <c r="AZ275" s="85"/>
      <c r="BA275" s="85"/>
      <c r="BB275" s="85"/>
      <c r="BC275" s="85"/>
    </row>
    <row r="276" spans="1:55" s="84" customFormat="1" ht="14.25">
      <c r="A276" s="83"/>
      <c r="B276" s="310" t="s">
        <v>974</v>
      </c>
      <c r="C276" s="310"/>
      <c r="D276" s="310"/>
      <c r="E276" s="310"/>
      <c r="F276" s="310"/>
      <c r="G276" s="310"/>
      <c r="H276" s="91">
        <v>1172</v>
      </c>
      <c r="I276" s="328"/>
      <c r="J276" s="328"/>
      <c r="K276" s="328"/>
      <c r="L276" s="328"/>
      <c r="M276" s="328"/>
      <c r="N276" s="121" t="s">
        <v>725</v>
      </c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85"/>
      <c r="AN276" s="85"/>
      <c r="AO276" s="85"/>
      <c r="AP276" s="85"/>
      <c r="AQ276" s="85"/>
      <c r="AR276" s="85"/>
      <c r="AS276" s="85"/>
      <c r="AT276" s="85"/>
      <c r="AU276" s="85"/>
      <c r="AV276" s="85"/>
      <c r="AW276" s="85"/>
      <c r="AX276" s="85"/>
      <c r="AY276" s="85"/>
      <c r="AZ276" s="85"/>
      <c r="BA276" s="85"/>
      <c r="BB276" s="85"/>
      <c r="BC276" s="85"/>
    </row>
    <row r="277" spans="1:55" s="84" customFormat="1" ht="14.25">
      <c r="A277" s="83"/>
      <c r="B277" s="310" t="s">
        <v>973</v>
      </c>
      <c r="C277" s="310"/>
      <c r="D277" s="310"/>
      <c r="E277" s="310"/>
      <c r="F277" s="310"/>
      <c r="G277" s="310"/>
      <c r="H277" s="91">
        <v>1173</v>
      </c>
      <c r="I277" s="328"/>
      <c r="J277" s="328"/>
      <c r="K277" s="328"/>
      <c r="L277" s="328"/>
      <c r="M277" s="328"/>
      <c r="N277" s="121" t="s">
        <v>742</v>
      </c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85"/>
      <c r="AN277" s="85"/>
      <c r="AO277" s="85"/>
      <c r="AP277" s="85"/>
      <c r="AQ277" s="85"/>
      <c r="AR277" s="85"/>
      <c r="AS277" s="85"/>
      <c r="AT277" s="85"/>
      <c r="AU277" s="85"/>
      <c r="AV277" s="85"/>
      <c r="AW277" s="85"/>
      <c r="AX277" s="85"/>
      <c r="AY277" s="85"/>
      <c r="AZ277" s="85"/>
      <c r="BA277" s="85"/>
      <c r="BB277" s="85"/>
      <c r="BC277" s="85"/>
    </row>
    <row r="278" spans="1:55" s="84" customFormat="1" ht="14.25">
      <c r="A278" s="83"/>
      <c r="B278" s="310" t="s">
        <v>972</v>
      </c>
      <c r="C278" s="310"/>
      <c r="D278" s="310"/>
      <c r="E278" s="310"/>
      <c r="F278" s="310"/>
      <c r="G278" s="310"/>
      <c r="H278" s="91">
        <v>1174</v>
      </c>
      <c r="I278" s="328"/>
      <c r="J278" s="328"/>
      <c r="K278" s="328"/>
      <c r="L278" s="328"/>
      <c r="M278" s="328"/>
      <c r="N278" s="91" t="s">
        <v>723</v>
      </c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85"/>
      <c r="AW278" s="85"/>
      <c r="AX278" s="85"/>
      <c r="AY278" s="85"/>
      <c r="AZ278" s="85"/>
      <c r="BA278" s="85"/>
      <c r="BB278" s="85"/>
      <c r="BC278" s="85"/>
    </row>
    <row r="279" spans="1:55" s="84" customFormat="1" ht="14.25">
      <c r="A279" s="83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  <c r="AX279" s="85"/>
      <c r="AY279" s="85"/>
      <c r="AZ279" s="85"/>
      <c r="BA279" s="85"/>
      <c r="BB279" s="85"/>
      <c r="BC279" s="85"/>
    </row>
    <row r="280" spans="1:55" s="84" customFormat="1" ht="14.25">
      <c r="A280" s="83"/>
      <c r="B280" s="289" t="s">
        <v>971</v>
      </c>
      <c r="C280" s="289"/>
      <c r="D280" s="289"/>
      <c r="E280" s="289"/>
      <c r="F280" s="289"/>
      <c r="G280" s="289"/>
      <c r="H280" s="289"/>
      <c r="I280" s="289"/>
      <c r="J280" s="289"/>
      <c r="K280" s="289"/>
      <c r="L280" s="289"/>
      <c r="M280" s="289"/>
      <c r="N280" s="289"/>
      <c r="O280" s="289"/>
      <c r="P280" s="289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  <c r="AX280" s="85"/>
      <c r="AY280" s="85"/>
      <c r="AZ280" s="85"/>
      <c r="BA280" s="85"/>
      <c r="BB280" s="85"/>
      <c r="BC280" s="85"/>
    </row>
    <row r="281" spans="1:55" s="84" customFormat="1" ht="14.25">
      <c r="A281" s="83"/>
      <c r="B281" s="289"/>
      <c r="C281" s="289"/>
      <c r="D281" s="289"/>
      <c r="E281" s="289"/>
      <c r="F281" s="289"/>
      <c r="G281" s="289"/>
      <c r="H281" s="289"/>
      <c r="I281" s="289"/>
      <c r="J281" s="289"/>
      <c r="K281" s="289"/>
      <c r="L281" s="289"/>
      <c r="M281" s="289"/>
      <c r="N281" s="289"/>
      <c r="O281" s="289"/>
      <c r="P281" s="289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  <c r="AX281" s="85"/>
      <c r="AY281" s="85"/>
      <c r="AZ281" s="85"/>
      <c r="BA281" s="85"/>
      <c r="BB281" s="85"/>
      <c r="BC281" s="85"/>
    </row>
    <row r="282" spans="1:55" s="84" customFormat="1" ht="14.25">
      <c r="A282" s="83"/>
      <c r="B282" s="348" t="s">
        <v>970</v>
      </c>
      <c r="C282" s="349"/>
      <c r="D282" s="349"/>
      <c r="E282" s="349"/>
      <c r="F282" s="349"/>
      <c r="G282" s="349"/>
      <c r="H282" s="349"/>
      <c r="I282" s="350"/>
      <c r="J282" s="91">
        <v>940</v>
      </c>
      <c r="K282" s="351"/>
      <c r="L282" s="351"/>
      <c r="M282" s="351"/>
      <c r="N282" s="351"/>
      <c r="O282" s="351"/>
      <c r="P282" s="12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  <c r="AX282" s="85"/>
      <c r="AY282" s="85"/>
      <c r="AZ282" s="85"/>
      <c r="BA282" s="85"/>
      <c r="BB282" s="85"/>
      <c r="BC282" s="85"/>
    </row>
    <row r="283" spans="1:55" s="84" customFormat="1" ht="14.25">
      <c r="A283" s="83"/>
      <c r="B283" s="310" t="s">
        <v>969</v>
      </c>
      <c r="C283" s="310"/>
      <c r="D283" s="310"/>
      <c r="E283" s="310"/>
      <c r="F283" s="310"/>
      <c r="G283" s="310"/>
      <c r="H283" s="310"/>
      <c r="I283" s="310"/>
      <c r="J283" s="91">
        <v>938</v>
      </c>
      <c r="K283" s="351"/>
      <c r="L283" s="351"/>
      <c r="M283" s="351"/>
      <c r="N283" s="351"/>
      <c r="O283" s="351"/>
      <c r="P283" s="127" t="s">
        <v>742</v>
      </c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  <c r="AX283" s="85"/>
      <c r="AY283" s="85"/>
      <c r="AZ283" s="85"/>
      <c r="BA283" s="85"/>
      <c r="BB283" s="85"/>
      <c r="BC283" s="85"/>
    </row>
    <row r="284" spans="1:55" s="84" customFormat="1" ht="14.25">
      <c r="A284" s="83"/>
      <c r="B284" s="310" t="s">
        <v>968</v>
      </c>
      <c r="C284" s="310"/>
      <c r="D284" s="310"/>
      <c r="E284" s="310"/>
      <c r="F284" s="310"/>
      <c r="G284" s="310"/>
      <c r="H284" s="310"/>
      <c r="I284" s="310"/>
      <c r="J284" s="91">
        <v>949</v>
      </c>
      <c r="K284" s="351"/>
      <c r="L284" s="351"/>
      <c r="M284" s="351"/>
      <c r="N284" s="351"/>
      <c r="O284" s="351"/>
      <c r="P284" s="127" t="s">
        <v>742</v>
      </c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  <c r="AX284" s="85"/>
      <c r="AY284" s="85"/>
      <c r="AZ284" s="85"/>
      <c r="BA284" s="85"/>
      <c r="BB284" s="85"/>
      <c r="BC284" s="85"/>
    </row>
    <row r="285" spans="1:55" s="84" customFormat="1" ht="14.25">
      <c r="A285" s="83"/>
      <c r="B285" s="310" t="s">
        <v>967</v>
      </c>
      <c r="C285" s="310"/>
      <c r="D285" s="310"/>
      <c r="E285" s="310"/>
      <c r="F285" s="310"/>
      <c r="G285" s="310"/>
      <c r="H285" s="310"/>
      <c r="I285" s="310"/>
      <c r="J285" s="91">
        <v>1158</v>
      </c>
      <c r="K285" s="328"/>
      <c r="L285" s="328"/>
      <c r="M285" s="328"/>
      <c r="N285" s="328"/>
      <c r="O285" s="328"/>
      <c r="P285" s="91" t="s">
        <v>742</v>
      </c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85"/>
      <c r="AN285" s="85"/>
      <c r="AO285" s="85"/>
      <c r="AP285" s="85"/>
      <c r="AQ285" s="85"/>
      <c r="AR285" s="85"/>
      <c r="AS285" s="85"/>
      <c r="AT285" s="85"/>
      <c r="AU285" s="85"/>
      <c r="AV285" s="85"/>
      <c r="AW285" s="85"/>
      <c r="AX285" s="85"/>
      <c r="AY285" s="85"/>
      <c r="AZ285" s="85"/>
      <c r="BA285" s="85"/>
      <c r="BB285" s="85"/>
      <c r="BC285" s="85"/>
    </row>
    <row r="286" spans="1:55" s="84" customFormat="1" ht="14.25">
      <c r="A286" s="83"/>
      <c r="B286" s="310" t="s">
        <v>966</v>
      </c>
      <c r="C286" s="310"/>
      <c r="D286" s="310"/>
      <c r="E286" s="310"/>
      <c r="F286" s="310"/>
      <c r="G286" s="310"/>
      <c r="H286" s="310"/>
      <c r="I286" s="310"/>
      <c r="J286" s="91">
        <v>950</v>
      </c>
      <c r="K286" s="351"/>
      <c r="L286" s="351"/>
      <c r="M286" s="351"/>
      <c r="N286" s="351"/>
      <c r="O286" s="351"/>
      <c r="P286" s="127" t="s">
        <v>725</v>
      </c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85"/>
      <c r="AW286" s="85"/>
      <c r="AX286" s="85"/>
      <c r="AY286" s="85"/>
      <c r="AZ286" s="85"/>
      <c r="BA286" s="85"/>
      <c r="BB286" s="85"/>
      <c r="BC286" s="85"/>
    </row>
    <row r="287" spans="1:55" s="84" customFormat="1" ht="14.25">
      <c r="A287" s="83"/>
      <c r="B287" s="310" t="s">
        <v>965</v>
      </c>
      <c r="C287" s="310"/>
      <c r="D287" s="310"/>
      <c r="E287" s="310"/>
      <c r="F287" s="310"/>
      <c r="G287" s="310"/>
      <c r="H287" s="310"/>
      <c r="I287" s="310"/>
      <c r="J287" s="91">
        <v>1066</v>
      </c>
      <c r="K287" s="351"/>
      <c r="L287" s="351"/>
      <c r="M287" s="351"/>
      <c r="N287" s="351"/>
      <c r="O287" s="351"/>
      <c r="P287" s="127" t="s">
        <v>723</v>
      </c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  <c r="AG287" s="85"/>
      <c r="AH287" s="85"/>
      <c r="AI287" s="85"/>
      <c r="AJ287" s="85"/>
      <c r="AK287" s="85"/>
      <c r="AL287" s="85"/>
      <c r="AM287" s="85"/>
      <c r="AN287" s="85"/>
      <c r="AO287" s="85"/>
      <c r="AP287" s="85"/>
      <c r="AQ287" s="85"/>
      <c r="AR287" s="85"/>
      <c r="AS287" s="85"/>
      <c r="AT287" s="85"/>
      <c r="AU287" s="85"/>
      <c r="AV287" s="85"/>
      <c r="AW287" s="85"/>
      <c r="AX287" s="85"/>
      <c r="AY287" s="85"/>
      <c r="AZ287" s="85"/>
      <c r="BA287" s="85"/>
      <c r="BB287" s="85"/>
      <c r="BC287" s="85"/>
    </row>
    <row r="288" spans="1:55" s="84" customFormat="1" ht="14.25">
      <c r="A288" s="83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  <c r="AX288" s="85"/>
      <c r="AY288" s="85"/>
      <c r="AZ288" s="85"/>
      <c r="BA288" s="85"/>
      <c r="BB288" s="85"/>
      <c r="BC288" s="85"/>
    </row>
    <row r="289" spans="1:55" s="84" customFormat="1" ht="14.25">
      <c r="A289" s="83"/>
      <c r="B289" s="289" t="s">
        <v>964</v>
      </c>
      <c r="C289" s="289"/>
      <c r="D289" s="289"/>
      <c r="E289" s="289"/>
      <c r="F289" s="289"/>
      <c r="G289" s="289"/>
      <c r="H289" s="289"/>
      <c r="I289" s="289"/>
      <c r="J289" s="289"/>
      <c r="K289" s="289"/>
      <c r="L289" s="289"/>
      <c r="M289" s="289"/>
      <c r="N289" s="289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  <c r="AG289" s="85"/>
      <c r="AH289" s="85"/>
      <c r="AI289" s="85"/>
      <c r="AJ289" s="85"/>
      <c r="AK289" s="85"/>
      <c r="AL289" s="85"/>
      <c r="AM289" s="85"/>
      <c r="AN289" s="85"/>
      <c r="AO289" s="85"/>
      <c r="AP289" s="85"/>
      <c r="AQ289" s="85"/>
      <c r="AR289" s="85"/>
      <c r="AS289" s="85"/>
      <c r="AT289" s="85"/>
      <c r="AU289" s="85"/>
      <c r="AV289" s="85"/>
      <c r="AW289" s="85"/>
      <c r="AX289" s="85"/>
      <c r="AY289" s="85"/>
      <c r="AZ289" s="85"/>
      <c r="BA289" s="85"/>
      <c r="BB289" s="85"/>
      <c r="BC289" s="85"/>
    </row>
    <row r="290" spans="1:55" s="84" customFormat="1" ht="14.25">
      <c r="A290" s="83"/>
      <c r="B290" s="289"/>
      <c r="C290" s="289"/>
      <c r="D290" s="289"/>
      <c r="E290" s="289"/>
      <c r="F290" s="289"/>
      <c r="G290" s="289"/>
      <c r="H290" s="289"/>
      <c r="I290" s="289"/>
      <c r="J290" s="289"/>
      <c r="K290" s="289"/>
      <c r="L290" s="289"/>
      <c r="M290" s="289"/>
      <c r="N290" s="289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5"/>
    </row>
    <row r="291" spans="1:55" s="84" customFormat="1" ht="14.25">
      <c r="A291" s="83"/>
      <c r="B291" s="310" t="s">
        <v>963</v>
      </c>
      <c r="C291" s="310"/>
      <c r="D291" s="310"/>
      <c r="E291" s="310"/>
      <c r="F291" s="310"/>
      <c r="G291" s="310"/>
      <c r="H291" s="126">
        <v>884</v>
      </c>
      <c r="I291" s="347"/>
      <c r="J291" s="347"/>
      <c r="K291" s="347"/>
      <c r="L291" s="347"/>
      <c r="M291" s="347"/>
      <c r="N291" s="12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85"/>
      <c r="AM291" s="85"/>
      <c r="AN291" s="85"/>
      <c r="AO291" s="85"/>
      <c r="AP291" s="85"/>
      <c r="AQ291" s="85"/>
      <c r="AR291" s="85"/>
      <c r="AS291" s="85"/>
      <c r="AT291" s="85"/>
      <c r="AU291" s="85"/>
      <c r="AV291" s="85"/>
      <c r="AW291" s="85"/>
      <c r="AX291" s="85"/>
      <c r="AY291" s="85"/>
      <c r="AZ291" s="85"/>
      <c r="BA291" s="85"/>
      <c r="BB291" s="85"/>
      <c r="BC291" s="85"/>
    </row>
    <row r="292" spans="1:55" s="84" customFormat="1" ht="14.25">
      <c r="A292" s="83"/>
      <c r="B292" s="310" t="s">
        <v>962</v>
      </c>
      <c r="C292" s="310"/>
      <c r="D292" s="310"/>
      <c r="E292" s="310"/>
      <c r="F292" s="310"/>
      <c r="G292" s="310"/>
      <c r="H292" s="126">
        <v>885</v>
      </c>
      <c r="I292" s="347"/>
      <c r="J292" s="347"/>
      <c r="K292" s="347"/>
      <c r="L292" s="347"/>
      <c r="M292" s="347"/>
      <c r="N292" s="12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85"/>
      <c r="AM292" s="85"/>
      <c r="AN292" s="85"/>
      <c r="AO292" s="85"/>
      <c r="AP292" s="85"/>
      <c r="AQ292" s="85"/>
      <c r="AR292" s="85"/>
      <c r="AS292" s="85"/>
      <c r="AT292" s="85"/>
      <c r="AU292" s="85"/>
      <c r="AV292" s="85"/>
      <c r="AW292" s="85"/>
      <c r="AX292" s="85"/>
      <c r="AY292" s="85"/>
      <c r="AZ292" s="85"/>
      <c r="BA292" s="85"/>
      <c r="BB292" s="85"/>
      <c r="BC292" s="85"/>
    </row>
    <row r="293" spans="1:55" s="84" customFormat="1" ht="14.25">
      <c r="A293" s="83"/>
      <c r="B293" s="310" t="s">
        <v>961</v>
      </c>
      <c r="C293" s="310"/>
      <c r="D293" s="310"/>
      <c r="E293" s="310"/>
      <c r="F293" s="310"/>
      <c r="G293" s="310"/>
      <c r="H293" s="126">
        <v>886</v>
      </c>
      <c r="I293" s="347"/>
      <c r="J293" s="347"/>
      <c r="K293" s="347"/>
      <c r="L293" s="347"/>
      <c r="M293" s="347"/>
      <c r="N293" s="12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  <c r="AX293" s="85"/>
      <c r="AY293" s="85"/>
      <c r="AZ293" s="85"/>
      <c r="BA293" s="85"/>
      <c r="BB293" s="85"/>
      <c r="BC293" s="85"/>
    </row>
    <row r="294" spans="1:55" s="84" customFormat="1" ht="14.25">
      <c r="A294" s="83"/>
      <c r="B294" s="310" t="s">
        <v>960</v>
      </c>
      <c r="C294" s="310"/>
      <c r="D294" s="310"/>
      <c r="E294" s="310"/>
      <c r="F294" s="310"/>
      <c r="G294" s="310"/>
      <c r="H294" s="126">
        <v>985</v>
      </c>
      <c r="I294" s="347"/>
      <c r="J294" s="347"/>
      <c r="K294" s="347"/>
      <c r="L294" s="347"/>
      <c r="M294" s="347"/>
      <c r="N294" s="12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  <c r="AX294" s="85"/>
      <c r="AY294" s="85"/>
      <c r="AZ294" s="85"/>
      <c r="BA294" s="85"/>
      <c r="BB294" s="85"/>
      <c r="BC294" s="85"/>
    </row>
    <row r="295" spans="1:55" s="84" customFormat="1" ht="14.25">
      <c r="A295" s="83"/>
      <c r="B295" s="310" t="s">
        <v>959</v>
      </c>
      <c r="C295" s="310"/>
      <c r="D295" s="310"/>
      <c r="E295" s="310"/>
      <c r="F295" s="310"/>
      <c r="G295" s="310"/>
      <c r="H295" s="126">
        <v>887</v>
      </c>
      <c r="I295" s="347"/>
      <c r="J295" s="347"/>
      <c r="K295" s="347"/>
      <c r="L295" s="347"/>
      <c r="M295" s="347"/>
      <c r="N295" s="12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  <c r="AX295" s="85"/>
      <c r="AY295" s="85"/>
      <c r="AZ295" s="85"/>
      <c r="BA295" s="85"/>
      <c r="BB295" s="85"/>
      <c r="BC295" s="85"/>
    </row>
    <row r="296" spans="1:55" s="84" customFormat="1" ht="14.25">
      <c r="A296" s="83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85"/>
      <c r="AM296" s="85"/>
      <c r="AN296" s="85"/>
      <c r="AO296" s="85"/>
      <c r="AP296" s="85"/>
      <c r="AQ296" s="85"/>
      <c r="AR296" s="85"/>
      <c r="AS296" s="85"/>
      <c r="AT296" s="85"/>
      <c r="AU296" s="85"/>
      <c r="AV296" s="85"/>
      <c r="AW296" s="85"/>
      <c r="AX296" s="85"/>
      <c r="AY296" s="85"/>
      <c r="AZ296" s="85"/>
      <c r="BA296" s="85"/>
      <c r="BB296" s="85"/>
      <c r="BC296" s="85"/>
    </row>
    <row r="297" spans="1:55" s="84" customFormat="1" ht="14.25">
      <c r="A297" s="83"/>
      <c r="B297" s="293" t="s">
        <v>958</v>
      </c>
      <c r="C297" s="293"/>
      <c r="D297" s="293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85"/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  <c r="AX297" s="85"/>
      <c r="AY297" s="85"/>
      <c r="AZ297" s="85"/>
      <c r="BA297" s="85"/>
      <c r="BB297" s="85"/>
      <c r="BC297" s="85"/>
    </row>
    <row r="298" spans="1:55" s="84" customFormat="1" ht="14.25">
      <c r="A298" s="83"/>
      <c r="B298" s="293"/>
      <c r="C298" s="293"/>
      <c r="D298" s="293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85"/>
      <c r="S298" s="85"/>
      <c r="T298" s="85"/>
      <c r="U298" s="85"/>
      <c r="V298" s="85"/>
      <c r="W298" s="85"/>
      <c r="X298" s="85"/>
      <c r="Y298" s="85"/>
      <c r="Z298" s="85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85"/>
      <c r="AM298" s="85"/>
      <c r="AN298" s="85"/>
      <c r="AO298" s="85"/>
      <c r="AP298" s="85"/>
      <c r="AQ298" s="85"/>
      <c r="AR298" s="85"/>
      <c r="AS298" s="85"/>
      <c r="AT298" s="85"/>
      <c r="AU298" s="85"/>
      <c r="AV298" s="85"/>
      <c r="AW298" s="85"/>
      <c r="AX298" s="85"/>
      <c r="AY298" s="85"/>
      <c r="AZ298" s="85"/>
      <c r="BA298" s="85"/>
      <c r="BB298" s="85"/>
      <c r="BC298" s="85"/>
    </row>
    <row r="299" spans="1:55" s="84" customFormat="1" ht="14.25">
      <c r="A299" s="83"/>
      <c r="B299" s="352" t="s">
        <v>957</v>
      </c>
      <c r="C299" s="348" t="s">
        <v>956</v>
      </c>
      <c r="D299" s="349"/>
      <c r="E299" s="349"/>
      <c r="F299" s="349"/>
      <c r="G299" s="349"/>
      <c r="H299" s="349"/>
      <c r="I299" s="349"/>
      <c r="J299" s="350"/>
      <c r="K299" s="91">
        <v>1657</v>
      </c>
      <c r="L299" s="353"/>
      <c r="M299" s="353"/>
      <c r="N299" s="353"/>
      <c r="O299" s="353"/>
      <c r="P299" s="353"/>
      <c r="Q299" s="121" t="s">
        <v>742</v>
      </c>
      <c r="R299" s="85"/>
      <c r="S299" s="85"/>
      <c r="T299" s="85"/>
      <c r="U299" s="85"/>
      <c r="V299" s="85"/>
      <c r="W299" s="85"/>
      <c r="X299" s="85"/>
      <c r="Y299" s="85"/>
      <c r="Z299" s="85"/>
      <c r="AA299" s="85"/>
      <c r="AB299" s="85"/>
      <c r="AC299" s="85"/>
      <c r="AD299" s="85"/>
      <c r="AE299" s="85"/>
      <c r="AF299" s="85"/>
      <c r="AG299" s="85"/>
      <c r="AH299" s="85"/>
      <c r="AI299" s="85"/>
      <c r="AJ299" s="85"/>
      <c r="AK299" s="85"/>
      <c r="AL299" s="85"/>
      <c r="AM299" s="85"/>
      <c r="AN299" s="85"/>
      <c r="AO299" s="85"/>
      <c r="AP299" s="85"/>
      <c r="AQ299" s="85"/>
      <c r="AR299" s="85"/>
      <c r="AS299" s="85"/>
      <c r="AT299" s="85"/>
      <c r="AU299" s="85"/>
      <c r="AV299" s="85"/>
      <c r="AW299" s="85"/>
      <c r="AX299" s="85"/>
      <c r="AY299" s="85"/>
      <c r="AZ299" s="85"/>
      <c r="BA299" s="85"/>
      <c r="BB299" s="85"/>
      <c r="BC299" s="85"/>
    </row>
    <row r="300" spans="1:55" s="84" customFormat="1" ht="14.25">
      <c r="A300" s="83"/>
      <c r="B300" s="352"/>
      <c r="C300" s="348" t="s">
        <v>955</v>
      </c>
      <c r="D300" s="349"/>
      <c r="E300" s="349"/>
      <c r="F300" s="349"/>
      <c r="G300" s="349"/>
      <c r="H300" s="349"/>
      <c r="I300" s="349"/>
      <c r="J300" s="350"/>
      <c r="K300" s="91">
        <v>1658</v>
      </c>
      <c r="L300" s="353"/>
      <c r="M300" s="353"/>
      <c r="N300" s="353"/>
      <c r="O300" s="353"/>
      <c r="P300" s="353"/>
      <c r="Q300" s="124" t="s">
        <v>742</v>
      </c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85"/>
      <c r="AM300" s="85"/>
      <c r="AN300" s="85"/>
      <c r="AO300" s="85"/>
      <c r="AP300" s="85"/>
      <c r="AQ300" s="85"/>
      <c r="AR300" s="85"/>
      <c r="AS300" s="85"/>
      <c r="AT300" s="85"/>
      <c r="AU300" s="85"/>
      <c r="AV300" s="85"/>
      <c r="AW300" s="85"/>
      <c r="AX300" s="85"/>
      <c r="AY300" s="85"/>
      <c r="AZ300" s="85"/>
      <c r="BA300" s="85"/>
      <c r="BB300" s="85"/>
      <c r="BC300" s="85"/>
    </row>
    <row r="301" spans="1:55" s="84" customFormat="1" ht="14.25">
      <c r="A301" s="83"/>
      <c r="B301" s="352"/>
      <c r="C301" s="348" t="s">
        <v>954</v>
      </c>
      <c r="D301" s="349"/>
      <c r="E301" s="349"/>
      <c r="F301" s="349"/>
      <c r="G301" s="349"/>
      <c r="H301" s="349"/>
      <c r="I301" s="349"/>
      <c r="J301" s="350"/>
      <c r="K301" s="91">
        <v>1659</v>
      </c>
      <c r="L301" s="353"/>
      <c r="M301" s="353"/>
      <c r="N301" s="353"/>
      <c r="O301" s="353"/>
      <c r="P301" s="353"/>
      <c r="Q301" s="124" t="s">
        <v>742</v>
      </c>
      <c r="R301" s="85"/>
      <c r="S301" s="85"/>
      <c r="T301" s="85"/>
      <c r="U301" s="85"/>
      <c r="V301" s="85"/>
      <c r="W301" s="85"/>
      <c r="X301" s="85"/>
      <c r="Y301" s="85"/>
      <c r="Z301" s="85"/>
      <c r="AA301" s="85"/>
      <c r="AB301" s="85"/>
      <c r="AC301" s="85"/>
      <c r="AD301" s="85"/>
      <c r="AE301" s="85"/>
      <c r="AF301" s="85"/>
      <c r="AG301" s="85"/>
      <c r="AH301" s="85"/>
      <c r="AI301" s="85"/>
      <c r="AJ301" s="85"/>
      <c r="AK301" s="85"/>
      <c r="AL301" s="85"/>
      <c r="AM301" s="85"/>
      <c r="AN301" s="85"/>
      <c r="AO301" s="85"/>
      <c r="AP301" s="85"/>
      <c r="AQ301" s="85"/>
      <c r="AR301" s="85"/>
      <c r="AS301" s="85"/>
      <c r="AT301" s="85"/>
      <c r="AU301" s="85"/>
      <c r="AV301" s="85"/>
      <c r="AW301" s="85"/>
      <c r="AX301" s="85"/>
      <c r="AY301" s="85"/>
      <c r="AZ301" s="85"/>
      <c r="BA301" s="85"/>
      <c r="BB301" s="85"/>
      <c r="BC301" s="85"/>
    </row>
    <row r="302" spans="1:55" s="84" customFormat="1" ht="14.25">
      <c r="A302" s="83"/>
      <c r="B302" s="352"/>
      <c r="C302" s="348" t="s">
        <v>781</v>
      </c>
      <c r="D302" s="349"/>
      <c r="E302" s="349"/>
      <c r="F302" s="349"/>
      <c r="G302" s="349"/>
      <c r="H302" s="349"/>
      <c r="I302" s="349"/>
      <c r="J302" s="350"/>
      <c r="K302" s="91">
        <v>1660</v>
      </c>
      <c r="L302" s="353"/>
      <c r="M302" s="353"/>
      <c r="N302" s="353"/>
      <c r="O302" s="353"/>
      <c r="P302" s="353"/>
      <c r="Q302" s="124" t="s">
        <v>742</v>
      </c>
      <c r="R302" s="85"/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  <c r="AX302" s="85"/>
      <c r="AY302" s="85"/>
      <c r="AZ302" s="85"/>
      <c r="BA302" s="85"/>
      <c r="BB302" s="85"/>
      <c r="BC302" s="85"/>
    </row>
    <row r="303" spans="1:55" s="84" customFormat="1" ht="14.25">
      <c r="A303" s="83"/>
      <c r="B303" s="352"/>
      <c r="C303" s="348" t="s">
        <v>953</v>
      </c>
      <c r="D303" s="349"/>
      <c r="E303" s="349"/>
      <c r="F303" s="349"/>
      <c r="G303" s="349"/>
      <c r="H303" s="349"/>
      <c r="I303" s="349"/>
      <c r="J303" s="350"/>
      <c r="K303" s="91">
        <v>1661</v>
      </c>
      <c r="L303" s="353"/>
      <c r="M303" s="353"/>
      <c r="N303" s="353"/>
      <c r="O303" s="353"/>
      <c r="P303" s="353"/>
      <c r="Q303" s="121" t="s">
        <v>725</v>
      </c>
      <c r="R303" s="85"/>
      <c r="S303" s="85"/>
      <c r="T303" s="85"/>
      <c r="U303" s="85"/>
      <c r="V303" s="85"/>
      <c r="W303" s="85"/>
      <c r="X303" s="85"/>
      <c r="Y303" s="85"/>
      <c r="Z303" s="85"/>
      <c r="AA303" s="85"/>
      <c r="AB303" s="85"/>
      <c r="AC303" s="85"/>
      <c r="AD303" s="85"/>
      <c r="AE303" s="85"/>
      <c r="AF303" s="85"/>
      <c r="AG303" s="85"/>
      <c r="AH303" s="85"/>
      <c r="AI303" s="85"/>
      <c r="AJ303" s="85"/>
      <c r="AK303" s="85"/>
      <c r="AL303" s="85"/>
      <c r="AM303" s="85"/>
      <c r="AN303" s="85"/>
      <c r="AO303" s="85"/>
      <c r="AP303" s="85"/>
      <c r="AQ303" s="85"/>
      <c r="AR303" s="85"/>
      <c r="AS303" s="85"/>
      <c r="AT303" s="85"/>
      <c r="AU303" s="85"/>
      <c r="AV303" s="85"/>
      <c r="AW303" s="85"/>
      <c r="AX303" s="85"/>
      <c r="AY303" s="85"/>
      <c r="AZ303" s="85"/>
      <c r="BA303" s="85"/>
      <c r="BB303" s="85"/>
      <c r="BC303" s="85"/>
    </row>
    <row r="304" spans="1:55" s="84" customFormat="1" ht="14.25">
      <c r="A304" s="83"/>
      <c r="B304" s="352"/>
      <c r="C304" s="348" t="s">
        <v>952</v>
      </c>
      <c r="D304" s="349"/>
      <c r="E304" s="349"/>
      <c r="F304" s="349"/>
      <c r="G304" s="349"/>
      <c r="H304" s="349"/>
      <c r="I304" s="349"/>
      <c r="J304" s="350"/>
      <c r="K304" s="91">
        <v>1662</v>
      </c>
      <c r="L304" s="353"/>
      <c r="M304" s="353"/>
      <c r="N304" s="353"/>
      <c r="O304" s="353"/>
      <c r="P304" s="353"/>
      <c r="Q304" s="121" t="s">
        <v>725</v>
      </c>
      <c r="R304" s="85"/>
      <c r="S304" s="85"/>
      <c r="T304" s="85"/>
      <c r="U304" s="85"/>
      <c r="V304" s="85"/>
      <c r="W304" s="85"/>
      <c r="X304" s="85"/>
      <c r="Y304" s="85"/>
      <c r="Z304" s="85"/>
      <c r="AA304" s="85"/>
      <c r="AB304" s="85"/>
      <c r="AC304" s="85"/>
      <c r="AD304" s="85"/>
      <c r="AE304" s="85"/>
      <c r="AF304" s="85"/>
      <c r="AG304" s="85"/>
      <c r="AH304" s="85"/>
      <c r="AI304" s="85"/>
      <c r="AJ304" s="85"/>
      <c r="AK304" s="85"/>
      <c r="AL304" s="85"/>
      <c r="AM304" s="85"/>
      <c r="AN304" s="85"/>
      <c r="AO304" s="85"/>
      <c r="AP304" s="85"/>
      <c r="AQ304" s="85"/>
      <c r="AR304" s="85"/>
      <c r="AS304" s="85"/>
      <c r="AT304" s="85"/>
      <c r="AU304" s="85"/>
      <c r="AV304" s="85"/>
      <c r="AW304" s="85"/>
      <c r="AX304" s="85"/>
      <c r="AY304" s="85"/>
      <c r="AZ304" s="85"/>
      <c r="BA304" s="85"/>
      <c r="BB304" s="85"/>
      <c r="BC304" s="85"/>
    </row>
    <row r="305" spans="1:55" s="84" customFormat="1" ht="14.25">
      <c r="A305" s="83"/>
      <c r="B305" s="352"/>
      <c r="C305" s="348" t="s">
        <v>951</v>
      </c>
      <c r="D305" s="349"/>
      <c r="E305" s="349"/>
      <c r="F305" s="349"/>
      <c r="G305" s="349"/>
      <c r="H305" s="349"/>
      <c r="I305" s="349"/>
      <c r="J305" s="350"/>
      <c r="K305" s="91">
        <v>1140</v>
      </c>
      <c r="L305" s="353"/>
      <c r="M305" s="353"/>
      <c r="N305" s="353"/>
      <c r="O305" s="353"/>
      <c r="P305" s="353"/>
      <c r="Q305" s="121" t="s">
        <v>725</v>
      </c>
      <c r="R305" s="85"/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  <c r="AX305" s="85"/>
      <c r="AY305" s="85"/>
      <c r="AZ305" s="85"/>
      <c r="BA305" s="85"/>
      <c r="BB305" s="85"/>
      <c r="BC305" s="85"/>
    </row>
    <row r="306" spans="1:55" s="84" customFormat="1" ht="14.25">
      <c r="A306" s="83"/>
      <c r="B306" s="352"/>
      <c r="C306" s="348" t="s">
        <v>936</v>
      </c>
      <c r="D306" s="349"/>
      <c r="E306" s="349"/>
      <c r="F306" s="349"/>
      <c r="G306" s="349"/>
      <c r="H306" s="349"/>
      <c r="I306" s="349"/>
      <c r="J306" s="350"/>
      <c r="K306" s="91">
        <v>1663</v>
      </c>
      <c r="L306" s="353"/>
      <c r="M306" s="353"/>
      <c r="N306" s="353"/>
      <c r="O306" s="353"/>
      <c r="P306" s="353"/>
      <c r="Q306" s="121" t="s">
        <v>725</v>
      </c>
      <c r="R306" s="85"/>
      <c r="S306" s="85"/>
      <c r="T306" s="85"/>
      <c r="U306" s="85"/>
      <c r="V306" s="85"/>
      <c r="W306" s="85"/>
      <c r="X306" s="85"/>
      <c r="Y306" s="85"/>
      <c r="Z306" s="85"/>
      <c r="AA306" s="85"/>
      <c r="AB306" s="85"/>
      <c r="AC306" s="85"/>
      <c r="AD306" s="85"/>
      <c r="AE306" s="85"/>
      <c r="AF306" s="85"/>
      <c r="AG306" s="85"/>
      <c r="AH306" s="85"/>
      <c r="AI306" s="85"/>
      <c r="AJ306" s="85"/>
      <c r="AK306" s="85"/>
      <c r="AL306" s="85"/>
      <c r="AM306" s="85"/>
      <c r="AN306" s="85"/>
      <c r="AO306" s="85"/>
      <c r="AP306" s="85"/>
      <c r="AQ306" s="85"/>
      <c r="AR306" s="85"/>
      <c r="AS306" s="85"/>
      <c r="AT306" s="85"/>
      <c r="AU306" s="85"/>
      <c r="AV306" s="85"/>
      <c r="AW306" s="85"/>
      <c r="AX306" s="85"/>
      <c r="AY306" s="85"/>
      <c r="AZ306" s="85"/>
      <c r="BA306" s="85"/>
      <c r="BB306" s="85"/>
      <c r="BC306" s="85"/>
    </row>
    <row r="307" spans="1:55" s="84" customFormat="1" ht="14.25">
      <c r="A307" s="83"/>
      <c r="B307" s="352"/>
      <c r="C307" s="348" t="s">
        <v>950</v>
      </c>
      <c r="D307" s="349"/>
      <c r="E307" s="349"/>
      <c r="F307" s="349"/>
      <c r="G307" s="349"/>
      <c r="H307" s="349"/>
      <c r="I307" s="349"/>
      <c r="J307" s="350"/>
      <c r="K307" s="91">
        <v>1664</v>
      </c>
      <c r="L307" s="353"/>
      <c r="M307" s="353"/>
      <c r="N307" s="353"/>
      <c r="O307" s="353"/>
      <c r="P307" s="353"/>
      <c r="Q307" s="121" t="s">
        <v>725</v>
      </c>
      <c r="R307" s="85"/>
      <c r="S307" s="85"/>
      <c r="T307" s="85"/>
      <c r="U307" s="85"/>
      <c r="V307" s="85"/>
      <c r="W307" s="85"/>
      <c r="X307" s="85"/>
      <c r="Y307" s="85"/>
      <c r="Z307" s="85"/>
      <c r="AA307" s="85"/>
      <c r="AB307" s="85"/>
      <c r="AC307" s="85"/>
      <c r="AD307" s="85"/>
      <c r="AE307" s="85"/>
      <c r="AF307" s="85"/>
      <c r="AG307" s="85"/>
      <c r="AH307" s="85"/>
      <c r="AI307" s="85"/>
      <c r="AJ307" s="85"/>
      <c r="AK307" s="85"/>
      <c r="AL307" s="85"/>
      <c r="AM307" s="85"/>
      <c r="AN307" s="85"/>
      <c r="AO307" s="85"/>
      <c r="AP307" s="85"/>
      <c r="AQ307" s="85"/>
      <c r="AR307" s="85"/>
      <c r="AS307" s="85"/>
      <c r="AT307" s="85"/>
      <c r="AU307" s="85"/>
      <c r="AV307" s="85"/>
      <c r="AW307" s="85"/>
      <c r="AX307" s="85"/>
      <c r="AY307" s="85"/>
      <c r="AZ307" s="85"/>
      <c r="BA307" s="85"/>
      <c r="BB307" s="85"/>
      <c r="BC307" s="85"/>
    </row>
    <row r="308" spans="1:55" s="84" customFormat="1" ht="14.25">
      <c r="A308" s="83"/>
      <c r="B308" s="352"/>
      <c r="C308" s="348" t="s">
        <v>949</v>
      </c>
      <c r="D308" s="349"/>
      <c r="E308" s="349"/>
      <c r="F308" s="349"/>
      <c r="G308" s="349"/>
      <c r="H308" s="349"/>
      <c r="I308" s="349"/>
      <c r="J308" s="350"/>
      <c r="K308" s="91">
        <v>1665</v>
      </c>
      <c r="L308" s="353"/>
      <c r="M308" s="353"/>
      <c r="N308" s="353"/>
      <c r="O308" s="353"/>
      <c r="P308" s="353"/>
      <c r="Q308" s="121" t="s">
        <v>725</v>
      </c>
      <c r="R308" s="85"/>
      <c r="S308" s="85"/>
      <c r="T308" s="85"/>
      <c r="U308" s="85"/>
      <c r="V308" s="85"/>
      <c r="W308" s="85"/>
      <c r="X308" s="85"/>
      <c r="Y308" s="85"/>
      <c r="Z308" s="85"/>
      <c r="AA308" s="85"/>
      <c r="AB308" s="85"/>
      <c r="AC308" s="85"/>
      <c r="AD308" s="85"/>
      <c r="AE308" s="85"/>
      <c r="AF308" s="85"/>
      <c r="AG308" s="85"/>
      <c r="AH308" s="85"/>
      <c r="AI308" s="85"/>
      <c r="AJ308" s="85"/>
      <c r="AK308" s="85"/>
      <c r="AL308" s="85"/>
      <c r="AM308" s="85"/>
      <c r="AN308" s="85"/>
      <c r="AO308" s="85"/>
      <c r="AP308" s="85"/>
      <c r="AQ308" s="85"/>
      <c r="AR308" s="85"/>
      <c r="AS308" s="85"/>
      <c r="AT308" s="85"/>
      <c r="AU308" s="85"/>
      <c r="AV308" s="85"/>
      <c r="AW308" s="85"/>
      <c r="AX308" s="85"/>
      <c r="AY308" s="85"/>
      <c r="AZ308" s="85"/>
      <c r="BA308" s="85"/>
      <c r="BB308" s="85"/>
      <c r="BC308" s="85"/>
    </row>
    <row r="309" spans="1:55" s="84" customFormat="1" ht="14.25">
      <c r="A309" s="83"/>
      <c r="B309" s="352"/>
      <c r="C309" s="348" t="s">
        <v>948</v>
      </c>
      <c r="D309" s="349"/>
      <c r="E309" s="349"/>
      <c r="F309" s="349"/>
      <c r="G309" s="349"/>
      <c r="H309" s="349"/>
      <c r="I309" s="349"/>
      <c r="J309" s="350"/>
      <c r="K309" s="91">
        <v>1666</v>
      </c>
      <c r="L309" s="353"/>
      <c r="M309" s="353"/>
      <c r="N309" s="353"/>
      <c r="O309" s="353"/>
      <c r="P309" s="353"/>
      <c r="Q309" s="121" t="s">
        <v>725</v>
      </c>
      <c r="R309" s="85"/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  <c r="AX309" s="85"/>
      <c r="AY309" s="85"/>
      <c r="AZ309" s="85"/>
      <c r="BA309" s="85"/>
      <c r="BB309" s="85"/>
      <c r="BC309" s="85"/>
    </row>
    <row r="310" spans="1:55" s="84" customFormat="1" ht="14.25">
      <c r="A310" s="83"/>
      <c r="B310" s="352"/>
      <c r="C310" s="348" t="s">
        <v>947</v>
      </c>
      <c r="D310" s="349"/>
      <c r="E310" s="349"/>
      <c r="F310" s="349"/>
      <c r="G310" s="349"/>
      <c r="H310" s="349"/>
      <c r="I310" s="349"/>
      <c r="J310" s="350"/>
      <c r="K310" s="91">
        <v>1667</v>
      </c>
      <c r="L310" s="353"/>
      <c r="M310" s="353"/>
      <c r="N310" s="353"/>
      <c r="O310" s="353"/>
      <c r="P310" s="353"/>
      <c r="Q310" s="121" t="s">
        <v>725</v>
      </c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5"/>
    </row>
    <row r="311" spans="1:55" s="84" customFormat="1" ht="14.25">
      <c r="A311" s="83"/>
      <c r="B311" s="352"/>
      <c r="C311" s="348" t="s">
        <v>946</v>
      </c>
      <c r="D311" s="349"/>
      <c r="E311" s="349"/>
      <c r="F311" s="349"/>
      <c r="G311" s="349"/>
      <c r="H311" s="349"/>
      <c r="I311" s="349"/>
      <c r="J311" s="350"/>
      <c r="K311" s="91">
        <v>1668</v>
      </c>
      <c r="L311" s="353"/>
      <c r="M311" s="353"/>
      <c r="N311" s="353"/>
      <c r="O311" s="353"/>
      <c r="P311" s="353"/>
      <c r="Q311" s="121" t="s">
        <v>725</v>
      </c>
      <c r="R311" s="85"/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  <c r="AX311" s="85"/>
      <c r="AY311" s="85"/>
      <c r="AZ311" s="85"/>
      <c r="BA311" s="85"/>
      <c r="BB311" s="85"/>
      <c r="BC311" s="85"/>
    </row>
    <row r="312" spans="1:55" s="84" customFormat="1" ht="14.25">
      <c r="A312" s="83"/>
      <c r="B312" s="352"/>
      <c r="C312" s="348" t="s">
        <v>945</v>
      </c>
      <c r="D312" s="349"/>
      <c r="E312" s="349"/>
      <c r="F312" s="349"/>
      <c r="G312" s="349"/>
      <c r="H312" s="349"/>
      <c r="I312" s="349"/>
      <c r="J312" s="350"/>
      <c r="K312" s="91">
        <v>1141</v>
      </c>
      <c r="L312" s="353"/>
      <c r="M312" s="353"/>
      <c r="N312" s="353"/>
      <c r="O312" s="353"/>
      <c r="P312" s="353"/>
      <c r="Q312" s="121" t="s">
        <v>725</v>
      </c>
      <c r="R312" s="85"/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  <c r="AX312" s="85"/>
      <c r="AY312" s="85"/>
      <c r="AZ312" s="85"/>
      <c r="BA312" s="85"/>
      <c r="BB312" s="85"/>
      <c r="BC312" s="85"/>
    </row>
    <row r="313" spans="1:55" s="84" customFormat="1" ht="14.25">
      <c r="A313" s="83"/>
      <c r="B313" s="352"/>
      <c r="C313" s="348" t="s">
        <v>944</v>
      </c>
      <c r="D313" s="349"/>
      <c r="E313" s="349"/>
      <c r="F313" s="349"/>
      <c r="G313" s="349"/>
      <c r="H313" s="349"/>
      <c r="I313" s="349"/>
      <c r="J313" s="350"/>
      <c r="K313" s="91">
        <v>1142</v>
      </c>
      <c r="L313" s="353"/>
      <c r="M313" s="353"/>
      <c r="N313" s="353"/>
      <c r="O313" s="353"/>
      <c r="P313" s="353"/>
      <c r="Q313" s="121" t="s">
        <v>725</v>
      </c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5"/>
    </row>
    <row r="314" spans="1:55" s="84" customFormat="1" ht="14.25">
      <c r="A314" s="83"/>
      <c r="B314" s="352"/>
      <c r="C314" s="348" t="s">
        <v>943</v>
      </c>
      <c r="D314" s="349"/>
      <c r="E314" s="349"/>
      <c r="F314" s="349"/>
      <c r="G314" s="349"/>
      <c r="H314" s="349"/>
      <c r="I314" s="349"/>
      <c r="J314" s="350"/>
      <c r="K314" s="91">
        <v>1669</v>
      </c>
      <c r="L314" s="353"/>
      <c r="M314" s="353"/>
      <c r="N314" s="353"/>
      <c r="O314" s="353"/>
      <c r="P314" s="353"/>
      <c r="Q314" s="121" t="s">
        <v>725</v>
      </c>
      <c r="R314" s="85"/>
      <c r="S314" s="85"/>
      <c r="T314" s="85"/>
      <c r="U314" s="85"/>
      <c r="V314" s="85"/>
      <c r="W314" s="85"/>
      <c r="X314" s="85"/>
      <c r="Y314" s="85"/>
      <c r="Z314" s="85"/>
      <c r="AA314" s="85"/>
      <c r="AB314" s="85"/>
      <c r="AC314" s="85"/>
      <c r="AD314" s="85"/>
      <c r="AE314" s="85"/>
      <c r="AF314" s="85"/>
      <c r="AG314" s="85"/>
      <c r="AH314" s="85"/>
      <c r="AI314" s="85"/>
      <c r="AJ314" s="85"/>
      <c r="AK314" s="85"/>
      <c r="AL314" s="85"/>
      <c r="AM314" s="85"/>
      <c r="AN314" s="85"/>
      <c r="AO314" s="85"/>
      <c r="AP314" s="85"/>
      <c r="AQ314" s="85"/>
      <c r="AR314" s="85"/>
      <c r="AS314" s="85"/>
      <c r="AT314" s="85"/>
      <c r="AU314" s="85"/>
      <c r="AV314" s="85"/>
      <c r="AW314" s="85"/>
      <c r="AX314" s="85"/>
      <c r="AY314" s="85"/>
      <c r="AZ314" s="85"/>
      <c r="BA314" s="85"/>
      <c r="BB314" s="85"/>
      <c r="BC314" s="85"/>
    </row>
    <row r="315" spans="1:55" s="84" customFormat="1" ht="14.25">
      <c r="A315" s="83"/>
      <c r="B315" s="352"/>
      <c r="C315" s="348" t="s">
        <v>942</v>
      </c>
      <c r="D315" s="349"/>
      <c r="E315" s="349"/>
      <c r="F315" s="349"/>
      <c r="G315" s="349"/>
      <c r="H315" s="349"/>
      <c r="I315" s="349"/>
      <c r="J315" s="350"/>
      <c r="K315" s="91">
        <v>1670</v>
      </c>
      <c r="L315" s="353"/>
      <c r="M315" s="353"/>
      <c r="N315" s="353"/>
      <c r="O315" s="353"/>
      <c r="P315" s="353"/>
      <c r="Q315" s="121" t="s">
        <v>725</v>
      </c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  <c r="AX315" s="85"/>
      <c r="AY315" s="85"/>
      <c r="AZ315" s="85"/>
      <c r="BA315" s="85"/>
      <c r="BB315" s="85"/>
      <c r="BC315" s="85"/>
    </row>
    <row r="316" spans="1:55" s="84" customFormat="1" ht="14.25">
      <c r="A316" s="83"/>
      <c r="B316" s="352"/>
      <c r="C316" s="348" t="s">
        <v>941</v>
      </c>
      <c r="D316" s="349"/>
      <c r="E316" s="349"/>
      <c r="F316" s="349"/>
      <c r="G316" s="349"/>
      <c r="H316" s="349"/>
      <c r="I316" s="349"/>
      <c r="J316" s="350"/>
      <c r="K316" s="91">
        <v>1671</v>
      </c>
      <c r="L316" s="353"/>
      <c r="M316" s="353"/>
      <c r="N316" s="353"/>
      <c r="O316" s="353"/>
      <c r="P316" s="353"/>
      <c r="Q316" s="121" t="s">
        <v>725</v>
      </c>
      <c r="R316" s="85"/>
      <c r="S316" s="85"/>
      <c r="T316" s="85"/>
      <c r="U316" s="85"/>
      <c r="V316" s="85"/>
      <c r="W316" s="85"/>
      <c r="X316" s="85"/>
      <c r="Y316" s="85"/>
      <c r="Z316" s="85"/>
      <c r="AA316" s="85"/>
      <c r="AB316" s="85"/>
      <c r="AC316" s="85"/>
      <c r="AD316" s="85"/>
      <c r="AE316" s="85"/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  <c r="AX316" s="85"/>
      <c r="AY316" s="85"/>
      <c r="AZ316" s="85"/>
      <c r="BA316" s="85"/>
      <c r="BB316" s="85"/>
      <c r="BC316" s="85"/>
    </row>
    <row r="317" spans="1:55" s="84" customFormat="1" ht="14.25">
      <c r="A317" s="83"/>
      <c r="B317" s="352"/>
      <c r="C317" s="354" t="s">
        <v>940</v>
      </c>
      <c r="D317" s="355"/>
      <c r="E317" s="355"/>
      <c r="F317" s="355"/>
      <c r="G317" s="355"/>
      <c r="H317" s="355"/>
      <c r="I317" s="355"/>
      <c r="J317" s="356"/>
      <c r="K317" s="94">
        <v>1672</v>
      </c>
      <c r="L317" s="357"/>
      <c r="M317" s="357"/>
      <c r="N317" s="357"/>
      <c r="O317" s="357"/>
      <c r="P317" s="357"/>
      <c r="Q317" s="94" t="s">
        <v>723</v>
      </c>
      <c r="R317" s="85"/>
      <c r="S317" s="85"/>
      <c r="T317" s="85"/>
      <c r="U317" s="85"/>
      <c r="V317" s="85"/>
      <c r="W317" s="85"/>
      <c r="X317" s="85"/>
      <c r="Y317" s="85"/>
      <c r="Z317" s="85"/>
      <c r="AA317" s="85"/>
      <c r="AB317" s="85"/>
      <c r="AC317" s="85"/>
      <c r="AD317" s="85"/>
      <c r="AE317" s="85"/>
      <c r="AF317" s="85"/>
      <c r="AG317" s="85"/>
      <c r="AH317" s="85"/>
      <c r="AI317" s="85"/>
      <c r="AJ317" s="85"/>
      <c r="AK317" s="85"/>
      <c r="AL317" s="85"/>
      <c r="AM317" s="85"/>
      <c r="AN317" s="85"/>
      <c r="AO317" s="85"/>
      <c r="AP317" s="85"/>
      <c r="AQ317" s="85"/>
      <c r="AR317" s="85"/>
      <c r="AS317" s="85"/>
      <c r="AT317" s="85"/>
      <c r="AU317" s="85"/>
      <c r="AV317" s="85"/>
      <c r="AW317" s="85"/>
      <c r="AX317" s="85"/>
      <c r="AY317" s="85"/>
      <c r="AZ317" s="85"/>
      <c r="BA317" s="85"/>
      <c r="BB317" s="85"/>
      <c r="BC317" s="85"/>
    </row>
    <row r="318" spans="1:55" s="84" customFormat="1" ht="14.25">
      <c r="A318" s="83"/>
      <c r="B318" s="352" t="s">
        <v>939</v>
      </c>
      <c r="C318" s="348" t="s">
        <v>938</v>
      </c>
      <c r="D318" s="349"/>
      <c r="E318" s="349"/>
      <c r="F318" s="349"/>
      <c r="G318" s="349"/>
      <c r="H318" s="349"/>
      <c r="I318" s="349"/>
      <c r="J318" s="350"/>
      <c r="K318" s="91">
        <v>1673</v>
      </c>
      <c r="L318" s="353"/>
      <c r="M318" s="353"/>
      <c r="N318" s="353"/>
      <c r="O318" s="353"/>
      <c r="P318" s="353"/>
      <c r="Q318" s="121" t="s">
        <v>725</v>
      </c>
      <c r="R318" s="85"/>
      <c r="S318" s="85"/>
      <c r="T318" s="85"/>
      <c r="U318" s="85"/>
      <c r="V318" s="85"/>
      <c r="W318" s="85"/>
      <c r="X318" s="85"/>
      <c r="Y318" s="85"/>
      <c r="Z318" s="85"/>
      <c r="AA318" s="85"/>
      <c r="AB318" s="85"/>
      <c r="AC318" s="85"/>
      <c r="AD318" s="85"/>
      <c r="AE318" s="85"/>
      <c r="AF318" s="85"/>
      <c r="AG318" s="85"/>
      <c r="AH318" s="85"/>
      <c r="AI318" s="85"/>
      <c r="AJ318" s="85"/>
      <c r="AK318" s="85"/>
      <c r="AL318" s="85"/>
      <c r="AM318" s="85"/>
      <c r="AN318" s="85"/>
      <c r="AO318" s="85"/>
      <c r="AP318" s="85"/>
      <c r="AQ318" s="85"/>
      <c r="AR318" s="85"/>
      <c r="AS318" s="85"/>
      <c r="AT318" s="85"/>
      <c r="AU318" s="85"/>
      <c r="AV318" s="85"/>
      <c r="AW318" s="85"/>
      <c r="AX318" s="85"/>
      <c r="AY318" s="85"/>
      <c r="AZ318" s="85"/>
      <c r="BA318" s="85"/>
      <c r="BB318" s="85"/>
      <c r="BC318" s="85"/>
    </row>
    <row r="319" spans="1:55" s="84" customFormat="1" ht="14.25">
      <c r="A319" s="83"/>
      <c r="B319" s="352"/>
      <c r="C319" s="348" t="s">
        <v>937</v>
      </c>
      <c r="D319" s="349"/>
      <c r="E319" s="349"/>
      <c r="F319" s="349"/>
      <c r="G319" s="349"/>
      <c r="H319" s="349"/>
      <c r="I319" s="349"/>
      <c r="J319" s="350"/>
      <c r="K319" s="91">
        <v>1674</v>
      </c>
      <c r="L319" s="353"/>
      <c r="M319" s="353"/>
      <c r="N319" s="353"/>
      <c r="O319" s="353"/>
      <c r="P319" s="353"/>
      <c r="Q319" s="121" t="s">
        <v>742</v>
      </c>
      <c r="R319" s="85"/>
      <c r="S319" s="85"/>
      <c r="T319" s="85"/>
      <c r="U319" s="85"/>
      <c r="V319" s="85"/>
      <c r="W319" s="85"/>
      <c r="X319" s="85"/>
      <c r="Y319" s="85"/>
      <c r="Z319" s="85"/>
      <c r="AA319" s="85"/>
      <c r="AB319" s="85"/>
      <c r="AC319" s="85"/>
      <c r="AD319" s="85"/>
      <c r="AE319" s="85"/>
      <c r="AF319" s="85"/>
      <c r="AG319" s="85"/>
      <c r="AH319" s="85"/>
      <c r="AI319" s="85"/>
      <c r="AJ319" s="85"/>
      <c r="AK319" s="85"/>
      <c r="AL319" s="85"/>
      <c r="AM319" s="85"/>
      <c r="AN319" s="85"/>
      <c r="AO319" s="85"/>
      <c r="AP319" s="85"/>
      <c r="AQ319" s="85"/>
      <c r="AR319" s="85"/>
      <c r="AS319" s="85"/>
      <c r="AT319" s="85"/>
      <c r="AU319" s="85"/>
      <c r="AV319" s="85"/>
      <c r="AW319" s="85"/>
      <c r="AX319" s="85"/>
      <c r="AY319" s="85"/>
      <c r="AZ319" s="85"/>
      <c r="BA319" s="85"/>
      <c r="BB319" s="85"/>
      <c r="BC319" s="85"/>
    </row>
    <row r="320" spans="1:55" s="84" customFormat="1" ht="14.25">
      <c r="A320" s="83"/>
      <c r="B320" s="352"/>
      <c r="C320" s="348" t="s">
        <v>894</v>
      </c>
      <c r="D320" s="349"/>
      <c r="E320" s="349"/>
      <c r="F320" s="349"/>
      <c r="G320" s="349"/>
      <c r="H320" s="349"/>
      <c r="I320" s="349"/>
      <c r="J320" s="350"/>
      <c r="K320" s="91">
        <v>1144</v>
      </c>
      <c r="L320" s="353"/>
      <c r="M320" s="353"/>
      <c r="N320" s="353"/>
      <c r="O320" s="353"/>
      <c r="P320" s="353"/>
      <c r="Q320" s="121" t="s">
        <v>742</v>
      </c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</row>
    <row r="321" spans="1:55" s="84" customFormat="1" ht="14.25">
      <c r="A321" s="83"/>
      <c r="B321" s="352"/>
      <c r="C321" s="348" t="s">
        <v>936</v>
      </c>
      <c r="D321" s="349"/>
      <c r="E321" s="349"/>
      <c r="F321" s="349"/>
      <c r="G321" s="349"/>
      <c r="H321" s="349"/>
      <c r="I321" s="349"/>
      <c r="J321" s="350"/>
      <c r="K321" s="91">
        <v>1675</v>
      </c>
      <c r="L321" s="353"/>
      <c r="M321" s="353"/>
      <c r="N321" s="353"/>
      <c r="O321" s="353"/>
      <c r="P321" s="353"/>
      <c r="Q321" s="121" t="s">
        <v>742</v>
      </c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</row>
    <row r="322" spans="1:55" s="84" customFormat="1" ht="14.25">
      <c r="A322" s="83"/>
      <c r="B322" s="352"/>
      <c r="C322" s="348" t="s">
        <v>935</v>
      </c>
      <c r="D322" s="349"/>
      <c r="E322" s="349"/>
      <c r="F322" s="349"/>
      <c r="G322" s="349"/>
      <c r="H322" s="349"/>
      <c r="I322" s="349"/>
      <c r="J322" s="350"/>
      <c r="K322" s="91">
        <v>1175</v>
      </c>
      <c r="L322" s="353"/>
      <c r="M322" s="353"/>
      <c r="N322" s="353"/>
      <c r="O322" s="353"/>
      <c r="P322" s="353"/>
      <c r="Q322" s="121" t="s">
        <v>742</v>
      </c>
      <c r="R322" s="85"/>
      <c r="S322" s="85"/>
      <c r="T322" s="85"/>
      <c r="U322" s="85"/>
      <c r="V322" s="85"/>
      <c r="W322" s="85"/>
      <c r="X322" s="85"/>
      <c r="Y322" s="85"/>
      <c r="Z322" s="85"/>
      <c r="AA322" s="85"/>
      <c r="AB322" s="85"/>
      <c r="AC322" s="85"/>
      <c r="AD322" s="85"/>
      <c r="AE322" s="85"/>
      <c r="AF322" s="85"/>
      <c r="AG322" s="85"/>
      <c r="AH322" s="85"/>
      <c r="AI322" s="85"/>
      <c r="AJ322" s="85"/>
      <c r="AK322" s="85"/>
      <c r="AL322" s="85"/>
      <c r="AM322" s="85"/>
      <c r="AN322" s="85"/>
      <c r="AO322" s="85"/>
      <c r="AP322" s="85"/>
      <c r="AQ322" s="85"/>
      <c r="AR322" s="85"/>
      <c r="AS322" s="85"/>
      <c r="AT322" s="85"/>
      <c r="AU322" s="85"/>
      <c r="AV322" s="85"/>
      <c r="AW322" s="85"/>
      <c r="AX322" s="85"/>
      <c r="AY322" s="85"/>
      <c r="AZ322" s="85"/>
      <c r="BA322" s="85"/>
      <c r="BB322" s="85"/>
      <c r="BC322" s="85"/>
    </row>
    <row r="323" spans="1:55" s="84" customFormat="1" ht="14.25">
      <c r="A323" s="83"/>
      <c r="B323" s="352"/>
      <c r="C323" s="348" t="s">
        <v>934</v>
      </c>
      <c r="D323" s="349"/>
      <c r="E323" s="349"/>
      <c r="F323" s="349"/>
      <c r="G323" s="349"/>
      <c r="H323" s="349"/>
      <c r="I323" s="349"/>
      <c r="J323" s="350"/>
      <c r="K323" s="91">
        <v>1676</v>
      </c>
      <c r="L323" s="353"/>
      <c r="M323" s="353"/>
      <c r="N323" s="353"/>
      <c r="O323" s="353"/>
      <c r="P323" s="353"/>
      <c r="Q323" s="121" t="s">
        <v>742</v>
      </c>
      <c r="R323" s="85"/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  <c r="AX323" s="85"/>
      <c r="AY323" s="85"/>
      <c r="AZ323" s="85"/>
      <c r="BA323" s="85"/>
      <c r="BB323" s="85"/>
      <c r="BC323" s="85"/>
    </row>
    <row r="324" spans="1:55" s="84" customFormat="1" ht="14.25">
      <c r="A324" s="83"/>
      <c r="B324" s="352"/>
      <c r="C324" s="348" t="s">
        <v>933</v>
      </c>
      <c r="D324" s="349"/>
      <c r="E324" s="349"/>
      <c r="F324" s="349"/>
      <c r="G324" s="349"/>
      <c r="H324" s="349"/>
      <c r="I324" s="349"/>
      <c r="J324" s="350"/>
      <c r="K324" s="91">
        <v>1677</v>
      </c>
      <c r="L324" s="353"/>
      <c r="M324" s="353"/>
      <c r="N324" s="353"/>
      <c r="O324" s="353"/>
      <c r="P324" s="353"/>
      <c r="Q324" s="121" t="s">
        <v>742</v>
      </c>
      <c r="R324" s="85"/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  <c r="AX324" s="85"/>
      <c r="AY324" s="85"/>
      <c r="AZ324" s="85"/>
      <c r="BA324" s="85"/>
      <c r="BB324" s="85"/>
      <c r="BC324" s="85"/>
    </row>
    <row r="325" spans="1:55" s="84" customFormat="1" ht="14.25">
      <c r="A325" s="83"/>
      <c r="B325" s="352"/>
      <c r="C325" s="348" t="s">
        <v>932</v>
      </c>
      <c r="D325" s="349"/>
      <c r="E325" s="349"/>
      <c r="F325" s="349"/>
      <c r="G325" s="349"/>
      <c r="H325" s="349"/>
      <c r="I325" s="349"/>
      <c r="J325" s="350"/>
      <c r="K325" s="91">
        <v>1678</v>
      </c>
      <c r="L325" s="353"/>
      <c r="M325" s="353"/>
      <c r="N325" s="353"/>
      <c r="O325" s="353"/>
      <c r="P325" s="353"/>
      <c r="Q325" s="121" t="s">
        <v>742</v>
      </c>
      <c r="R325" s="85"/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  <c r="AX325" s="85"/>
      <c r="AY325" s="85"/>
      <c r="AZ325" s="85"/>
      <c r="BA325" s="85"/>
      <c r="BB325" s="85"/>
      <c r="BC325" s="85"/>
    </row>
    <row r="326" spans="1:55" s="84" customFormat="1" ht="14.25">
      <c r="A326" s="83"/>
      <c r="B326" s="352"/>
      <c r="C326" s="348" t="s">
        <v>893</v>
      </c>
      <c r="D326" s="349"/>
      <c r="E326" s="349"/>
      <c r="F326" s="349"/>
      <c r="G326" s="349"/>
      <c r="H326" s="349"/>
      <c r="I326" s="349"/>
      <c r="J326" s="350"/>
      <c r="K326" s="91">
        <v>1150</v>
      </c>
      <c r="L326" s="353"/>
      <c r="M326" s="353"/>
      <c r="N326" s="353"/>
      <c r="O326" s="353"/>
      <c r="P326" s="353"/>
      <c r="Q326" s="121" t="s">
        <v>742</v>
      </c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5"/>
    </row>
    <row r="327" spans="1:55" s="84" customFormat="1" ht="14.25">
      <c r="A327" s="83"/>
      <c r="B327" s="352"/>
      <c r="C327" s="348" t="s">
        <v>931</v>
      </c>
      <c r="D327" s="349"/>
      <c r="E327" s="349"/>
      <c r="F327" s="349"/>
      <c r="G327" s="349"/>
      <c r="H327" s="349"/>
      <c r="I327" s="349"/>
      <c r="J327" s="350"/>
      <c r="K327" s="91">
        <v>1147</v>
      </c>
      <c r="L327" s="353"/>
      <c r="M327" s="353"/>
      <c r="N327" s="353"/>
      <c r="O327" s="353"/>
      <c r="P327" s="353"/>
      <c r="Q327" s="121" t="s">
        <v>742</v>
      </c>
      <c r="R327" s="85"/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  <c r="AX327" s="85"/>
      <c r="AY327" s="85"/>
      <c r="AZ327" s="85"/>
      <c r="BA327" s="85"/>
      <c r="BB327" s="85"/>
      <c r="BC327" s="85"/>
    </row>
    <row r="328" spans="1:55" s="84" customFormat="1" ht="14.25">
      <c r="A328" s="83"/>
      <c r="B328" s="352"/>
      <c r="C328" s="348" t="s">
        <v>930</v>
      </c>
      <c r="D328" s="349"/>
      <c r="E328" s="349"/>
      <c r="F328" s="349"/>
      <c r="G328" s="349"/>
      <c r="H328" s="349"/>
      <c r="I328" s="349"/>
      <c r="J328" s="350"/>
      <c r="K328" s="91">
        <v>1148</v>
      </c>
      <c r="L328" s="353"/>
      <c r="M328" s="353"/>
      <c r="N328" s="353"/>
      <c r="O328" s="353"/>
      <c r="P328" s="353"/>
      <c r="Q328" s="121" t="s">
        <v>742</v>
      </c>
      <c r="R328" s="85"/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  <c r="AX328" s="85"/>
      <c r="AY328" s="85"/>
      <c r="AZ328" s="85"/>
      <c r="BA328" s="85"/>
      <c r="BB328" s="85"/>
      <c r="BC328" s="85"/>
    </row>
    <row r="329" spans="1:55" s="84" customFormat="1" ht="14.25">
      <c r="A329" s="83"/>
      <c r="B329" s="352"/>
      <c r="C329" s="348" t="s">
        <v>929</v>
      </c>
      <c r="D329" s="349"/>
      <c r="E329" s="349"/>
      <c r="F329" s="349"/>
      <c r="G329" s="349"/>
      <c r="H329" s="349"/>
      <c r="I329" s="349"/>
      <c r="J329" s="350"/>
      <c r="K329" s="91">
        <v>1149</v>
      </c>
      <c r="L329" s="353"/>
      <c r="M329" s="353"/>
      <c r="N329" s="353"/>
      <c r="O329" s="353"/>
      <c r="P329" s="353"/>
      <c r="Q329" s="121" t="s">
        <v>742</v>
      </c>
      <c r="R329" s="85"/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  <c r="AX329" s="85"/>
      <c r="AY329" s="85"/>
      <c r="AZ329" s="85"/>
      <c r="BA329" s="85"/>
      <c r="BB329" s="85"/>
      <c r="BC329" s="85"/>
    </row>
    <row r="330" spans="1:55" s="84" customFormat="1" ht="14.25">
      <c r="A330" s="83"/>
      <c r="B330" s="352"/>
      <c r="C330" s="348" t="s">
        <v>928</v>
      </c>
      <c r="D330" s="349"/>
      <c r="E330" s="349"/>
      <c r="F330" s="349"/>
      <c r="G330" s="349"/>
      <c r="H330" s="349"/>
      <c r="I330" s="349"/>
      <c r="J330" s="350"/>
      <c r="K330" s="91">
        <v>1151</v>
      </c>
      <c r="L330" s="353"/>
      <c r="M330" s="353"/>
      <c r="N330" s="353"/>
      <c r="O330" s="353"/>
      <c r="P330" s="353"/>
      <c r="Q330" s="121" t="s">
        <v>742</v>
      </c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5"/>
    </row>
    <row r="331" spans="1:55" s="84" customFormat="1" ht="14.25">
      <c r="A331" s="83"/>
      <c r="B331" s="352"/>
      <c r="C331" s="348" t="s">
        <v>927</v>
      </c>
      <c r="D331" s="349"/>
      <c r="E331" s="349"/>
      <c r="F331" s="349"/>
      <c r="G331" s="349"/>
      <c r="H331" s="349"/>
      <c r="I331" s="349"/>
      <c r="J331" s="350"/>
      <c r="K331" s="91">
        <v>1152</v>
      </c>
      <c r="L331" s="353"/>
      <c r="M331" s="353"/>
      <c r="N331" s="353"/>
      <c r="O331" s="353"/>
      <c r="P331" s="353"/>
      <c r="Q331" s="121" t="s">
        <v>725</v>
      </c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5"/>
    </row>
    <row r="332" spans="1:55" s="84" customFormat="1" ht="14.25">
      <c r="A332" s="83"/>
      <c r="B332" s="352"/>
      <c r="C332" s="348" t="s">
        <v>926</v>
      </c>
      <c r="D332" s="349"/>
      <c r="E332" s="349"/>
      <c r="F332" s="349"/>
      <c r="G332" s="349"/>
      <c r="H332" s="349"/>
      <c r="I332" s="349"/>
      <c r="J332" s="350"/>
      <c r="K332" s="91">
        <v>1176</v>
      </c>
      <c r="L332" s="353"/>
      <c r="M332" s="353"/>
      <c r="N332" s="353"/>
      <c r="O332" s="353"/>
      <c r="P332" s="353"/>
      <c r="Q332" s="121" t="s">
        <v>725</v>
      </c>
      <c r="R332" s="85"/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  <c r="AX332" s="85"/>
      <c r="AY332" s="85"/>
      <c r="AZ332" s="85"/>
      <c r="BA332" s="85"/>
      <c r="BB332" s="85"/>
      <c r="BC332" s="85"/>
    </row>
    <row r="333" spans="1:55" s="84" customFormat="1" ht="14.25">
      <c r="A333" s="83"/>
      <c r="B333" s="352"/>
      <c r="C333" s="348" t="s">
        <v>925</v>
      </c>
      <c r="D333" s="349"/>
      <c r="E333" s="349"/>
      <c r="F333" s="349"/>
      <c r="G333" s="349"/>
      <c r="H333" s="349"/>
      <c r="I333" s="349"/>
      <c r="J333" s="350"/>
      <c r="K333" s="91">
        <v>1159</v>
      </c>
      <c r="L333" s="353"/>
      <c r="M333" s="353"/>
      <c r="N333" s="353"/>
      <c r="O333" s="353"/>
      <c r="P333" s="353"/>
      <c r="Q333" s="121" t="s">
        <v>725</v>
      </c>
      <c r="R333" s="85"/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  <c r="AX333" s="85"/>
      <c r="AY333" s="85"/>
      <c r="AZ333" s="85"/>
      <c r="BA333" s="85"/>
      <c r="BB333" s="85"/>
      <c r="BC333" s="85"/>
    </row>
    <row r="334" spans="1:55" s="84" customFormat="1" ht="14.25">
      <c r="A334" s="83"/>
      <c r="B334" s="352"/>
      <c r="C334" s="348" t="s">
        <v>924</v>
      </c>
      <c r="D334" s="349"/>
      <c r="E334" s="349"/>
      <c r="F334" s="349"/>
      <c r="G334" s="349"/>
      <c r="H334" s="349"/>
      <c r="I334" s="349"/>
      <c r="J334" s="350"/>
      <c r="K334" s="91">
        <v>1679</v>
      </c>
      <c r="L334" s="353"/>
      <c r="M334" s="353"/>
      <c r="N334" s="353"/>
      <c r="O334" s="353"/>
      <c r="P334" s="353"/>
      <c r="Q334" s="121" t="s">
        <v>725</v>
      </c>
      <c r="R334" s="85"/>
      <c r="S334" s="85"/>
      <c r="T334" s="85"/>
      <c r="U334" s="85"/>
      <c r="V334" s="85"/>
      <c r="W334" s="85"/>
      <c r="X334" s="85"/>
      <c r="Y334" s="85"/>
      <c r="Z334" s="85"/>
      <c r="AA334" s="85"/>
      <c r="AB334" s="85"/>
      <c r="AC334" s="85"/>
      <c r="AD334" s="85"/>
      <c r="AE334" s="85"/>
      <c r="AF334" s="85"/>
      <c r="AG334" s="85"/>
      <c r="AH334" s="85"/>
      <c r="AI334" s="85"/>
      <c r="AJ334" s="85"/>
      <c r="AK334" s="85"/>
      <c r="AL334" s="85"/>
      <c r="AM334" s="85"/>
      <c r="AN334" s="85"/>
      <c r="AO334" s="85"/>
      <c r="AP334" s="85"/>
      <c r="AQ334" s="85"/>
      <c r="AR334" s="85"/>
      <c r="AS334" s="85"/>
      <c r="AT334" s="85"/>
      <c r="AU334" s="85"/>
      <c r="AV334" s="85"/>
      <c r="AW334" s="85"/>
      <c r="AX334" s="85"/>
      <c r="AY334" s="85"/>
      <c r="AZ334" s="85"/>
      <c r="BA334" s="85"/>
      <c r="BB334" s="85"/>
      <c r="BC334" s="85"/>
    </row>
    <row r="335" spans="1:55" s="84" customFormat="1" ht="14.25">
      <c r="A335" s="83"/>
      <c r="B335" s="352"/>
      <c r="C335" s="348" t="s">
        <v>923</v>
      </c>
      <c r="D335" s="349"/>
      <c r="E335" s="349"/>
      <c r="F335" s="349"/>
      <c r="G335" s="349"/>
      <c r="H335" s="349"/>
      <c r="I335" s="349"/>
      <c r="J335" s="350"/>
      <c r="K335" s="91">
        <v>1680</v>
      </c>
      <c r="L335" s="353"/>
      <c r="M335" s="353"/>
      <c r="N335" s="353"/>
      <c r="O335" s="353"/>
      <c r="P335" s="353"/>
      <c r="Q335" s="121" t="s">
        <v>725</v>
      </c>
      <c r="R335" s="85"/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  <c r="AX335" s="85"/>
      <c r="AY335" s="85"/>
      <c r="AZ335" s="85"/>
      <c r="BA335" s="85"/>
      <c r="BB335" s="85"/>
      <c r="BC335" s="85"/>
    </row>
    <row r="336" spans="1:55" s="84" customFormat="1" ht="14.25">
      <c r="A336" s="83"/>
      <c r="B336" s="352"/>
      <c r="C336" s="348" t="s">
        <v>922</v>
      </c>
      <c r="D336" s="349"/>
      <c r="E336" s="349"/>
      <c r="F336" s="349"/>
      <c r="G336" s="349"/>
      <c r="H336" s="349"/>
      <c r="I336" s="349"/>
      <c r="J336" s="350"/>
      <c r="K336" s="91">
        <v>1681</v>
      </c>
      <c r="L336" s="353"/>
      <c r="M336" s="353"/>
      <c r="N336" s="353"/>
      <c r="O336" s="353"/>
      <c r="P336" s="353"/>
      <c r="Q336" s="121" t="s">
        <v>725</v>
      </c>
      <c r="R336" s="85"/>
      <c r="S336" s="85"/>
      <c r="T336" s="85"/>
      <c r="U336" s="85"/>
      <c r="V336" s="85"/>
      <c r="W336" s="85"/>
      <c r="X336" s="85"/>
      <c r="Y336" s="85"/>
      <c r="Z336" s="85"/>
      <c r="AA336" s="85"/>
      <c r="AB336" s="85"/>
      <c r="AC336" s="85"/>
      <c r="AD336" s="85"/>
      <c r="AE336" s="85"/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5"/>
      <c r="AR336" s="85"/>
      <c r="AS336" s="85"/>
      <c r="AT336" s="85"/>
      <c r="AU336" s="85"/>
      <c r="AV336" s="85"/>
      <c r="AW336" s="85"/>
      <c r="AX336" s="85"/>
      <c r="AY336" s="85"/>
      <c r="AZ336" s="85"/>
      <c r="BA336" s="85"/>
      <c r="BB336" s="85"/>
      <c r="BC336" s="85"/>
    </row>
    <row r="337" spans="1:55" s="84" customFormat="1" ht="14.25">
      <c r="A337" s="83"/>
      <c r="B337" s="352"/>
      <c r="C337" s="348" t="s">
        <v>921</v>
      </c>
      <c r="D337" s="349"/>
      <c r="E337" s="349"/>
      <c r="F337" s="349"/>
      <c r="G337" s="349"/>
      <c r="H337" s="349"/>
      <c r="I337" s="349"/>
      <c r="J337" s="350"/>
      <c r="K337" s="91">
        <v>1682</v>
      </c>
      <c r="L337" s="353"/>
      <c r="M337" s="353"/>
      <c r="N337" s="353"/>
      <c r="O337" s="353"/>
      <c r="P337" s="353"/>
      <c r="Q337" s="121" t="s">
        <v>725</v>
      </c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  <c r="AE337" s="85"/>
      <c r="AF337" s="85"/>
      <c r="AG337" s="85"/>
      <c r="AH337" s="85"/>
      <c r="AI337" s="85"/>
      <c r="AJ337" s="85"/>
      <c r="AK337" s="85"/>
      <c r="AL337" s="85"/>
      <c r="AM337" s="85"/>
      <c r="AN337" s="85"/>
      <c r="AO337" s="85"/>
      <c r="AP337" s="85"/>
      <c r="AQ337" s="85"/>
      <c r="AR337" s="85"/>
      <c r="AS337" s="85"/>
      <c r="AT337" s="85"/>
      <c r="AU337" s="85"/>
      <c r="AV337" s="85"/>
      <c r="AW337" s="85"/>
      <c r="AX337" s="85"/>
      <c r="AY337" s="85"/>
      <c r="AZ337" s="85"/>
      <c r="BA337" s="85"/>
      <c r="BB337" s="85"/>
      <c r="BC337" s="85"/>
    </row>
    <row r="338" spans="1:55" s="84" customFormat="1" ht="14.25">
      <c r="A338" s="83"/>
      <c r="B338" s="352"/>
      <c r="C338" s="348" t="s">
        <v>920</v>
      </c>
      <c r="D338" s="349"/>
      <c r="E338" s="349"/>
      <c r="F338" s="349"/>
      <c r="G338" s="349"/>
      <c r="H338" s="349"/>
      <c r="I338" s="349"/>
      <c r="J338" s="350"/>
      <c r="K338" s="91">
        <v>1683</v>
      </c>
      <c r="L338" s="353"/>
      <c r="M338" s="353"/>
      <c r="N338" s="353"/>
      <c r="O338" s="353"/>
      <c r="P338" s="353"/>
      <c r="Q338" s="104" t="s">
        <v>725</v>
      </c>
      <c r="R338" s="85"/>
      <c r="S338" s="85"/>
      <c r="T338" s="85"/>
      <c r="U338" s="85"/>
      <c r="V338" s="85"/>
      <c r="W338" s="85"/>
      <c r="X338" s="85"/>
      <c r="Y338" s="85"/>
      <c r="Z338" s="85"/>
      <c r="AA338" s="85"/>
      <c r="AB338" s="85"/>
      <c r="AC338" s="85"/>
      <c r="AD338" s="85"/>
      <c r="AE338" s="85"/>
      <c r="AF338" s="85"/>
      <c r="AG338" s="85"/>
      <c r="AH338" s="85"/>
      <c r="AI338" s="85"/>
      <c r="AJ338" s="85"/>
      <c r="AK338" s="85"/>
      <c r="AL338" s="85"/>
      <c r="AM338" s="85"/>
      <c r="AN338" s="85"/>
      <c r="AO338" s="85"/>
      <c r="AP338" s="85"/>
      <c r="AQ338" s="85"/>
      <c r="AR338" s="85"/>
      <c r="AS338" s="85"/>
      <c r="AT338" s="85"/>
      <c r="AU338" s="85"/>
      <c r="AV338" s="85"/>
      <c r="AW338" s="85"/>
      <c r="AX338" s="85"/>
      <c r="AY338" s="85"/>
      <c r="AZ338" s="85"/>
      <c r="BA338" s="85"/>
      <c r="BB338" s="85"/>
      <c r="BC338" s="85"/>
    </row>
    <row r="339" spans="1:55" s="84" customFormat="1" ht="14.25">
      <c r="A339" s="83"/>
      <c r="B339" s="352"/>
      <c r="C339" s="348" t="s">
        <v>919</v>
      </c>
      <c r="D339" s="349"/>
      <c r="E339" s="349"/>
      <c r="F339" s="349"/>
      <c r="G339" s="349"/>
      <c r="H339" s="349"/>
      <c r="I339" s="349"/>
      <c r="J339" s="350"/>
      <c r="K339" s="91">
        <v>1684</v>
      </c>
      <c r="L339" s="353"/>
      <c r="M339" s="353"/>
      <c r="N339" s="353"/>
      <c r="O339" s="353"/>
      <c r="P339" s="353"/>
      <c r="Q339" s="104" t="s">
        <v>725</v>
      </c>
      <c r="R339" s="85"/>
      <c r="S339" s="85"/>
      <c r="T339" s="85"/>
      <c r="U339" s="85"/>
      <c r="V339" s="85"/>
      <c r="W339" s="85"/>
      <c r="X339" s="85"/>
      <c r="Y339" s="85"/>
      <c r="Z339" s="85"/>
      <c r="AA339" s="85"/>
      <c r="AB339" s="85"/>
      <c r="AC339" s="85"/>
      <c r="AD339" s="85"/>
      <c r="AE339" s="85"/>
      <c r="AF339" s="85"/>
      <c r="AG339" s="85"/>
      <c r="AH339" s="85"/>
      <c r="AI339" s="85"/>
      <c r="AJ339" s="85"/>
      <c r="AK339" s="85"/>
      <c r="AL339" s="85"/>
      <c r="AM339" s="85"/>
      <c r="AN339" s="85"/>
      <c r="AO339" s="85"/>
      <c r="AP339" s="85"/>
      <c r="AQ339" s="85"/>
      <c r="AR339" s="85"/>
      <c r="AS339" s="85"/>
      <c r="AT339" s="85"/>
      <c r="AU339" s="85"/>
      <c r="AV339" s="85"/>
      <c r="AW339" s="85"/>
      <c r="AX339" s="85"/>
      <c r="AY339" s="85"/>
      <c r="AZ339" s="85"/>
      <c r="BA339" s="85"/>
      <c r="BB339" s="85"/>
      <c r="BC339" s="85"/>
    </row>
    <row r="340" spans="1:55" s="84" customFormat="1" ht="14.25">
      <c r="A340" s="83"/>
      <c r="B340" s="352"/>
      <c r="C340" s="348" t="s">
        <v>918</v>
      </c>
      <c r="D340" s="349"/>
      <c r="E340" s="349"/>
      <c r="F340" s="349"/>
      <c r="G340" s="349"/>
      <c r="H340" s="349"/>
      <c r="I340" s="349"/>
      <c r="J340" s="350"/>
      <c r="K340" s="91">
        <v>1685</v>
      </c>
      <c r="L340" s="353"/>
      <c r="M340" s="353"/>
      <c r="N340" s="353"/>
      <c r="O340" s="353"/>
      <c r="P340" s="353"/>
      <c r="Q340" s="104" t="s">
        <v>725</v>
      </c>
      <c r="R340" s="85"/>
      <c r="S340" s="85"/>
      <c r="T340" s="85"/>
      <c r="U340" s="85"/>
      <c r="V340" s="85"/>
      <c r="W340" s="85"/>
      <c r="X340" s="85"/>
      <c r="Y340" s="85"/>
      <c r="Z340" s="85"/>
      <c r="AA340" s="85"/>
      <c r="AB340" s="85"/>
      <c r="AC340" s="85"/>
      <c r="AD340" s="85"/>
      <c r="AE340" s="85"/>
      <c r="AF340" s="85"/>
      <c r="AG340" s="85"/>
      <c r="AH340" s="85"/>
      <c r="AI340" s="85"/>
      <c r="AJ340" s="85"/>
      <c r="AK340" s="85"/>
      <c r="AL340" s="85"/>
      <c r="AM340" s="85"/>
      <c r="AN340" s="85"/>
      <c r="AO340" s="85"/>
      <c r="AP340" s="85"/>
      <c r="AQ340" s="85"/>
      <c r="AR340" s="85"/>
      <c r="AS340" s="85"/>
      <c r="AT340" s="85"/>
      <c r="AU340" s="85"/>
      <c r="AV340" s="85"/>
      <c r="AW340" s="85"/>
      <c r="AX340" s="85"/>
      <c r="AY340" s="85"/>
      <c r="AZ340" s="85"/>
      <c r="BA340" s="85"/>
      <c r="BB340" s="85"/>
      <c r="BC340" s="85"/>
    </row>
    <row r="341" spans="1:55" s="84" customFormat="1" ht="14.25">
      <c r="A341" s="83"/>
      <c r="B341" s="352"/>
      <c r="C341" s="348" t="s">
        <v>917</v>
      </c>
      <c r="D341" s="349"/>
      <c r="E341" s="349"/>
      <c r="F341" s="349"/>
      <c r="G341" s="349"/>
      <c r="H341" s="349"/>
      <c r="I341" s="349"/>
      <c r="J341" s="350"/>
      <c r="K341" s="91">
        <v>1686</v>
      </c>
      <c r="L341" s="353"/>
      <c r="M341" s="353"/>
      <c r="N341" s="353"/>
      <c r="O341" s="353"/>
      <c r="P341" s="353"/>
      <c r="Q341" s="104" t="s">
        <v>725</v>
      </c>
      <c r="R341" s="85"/>
      <c r="S341" s="85"/>
      <c r="T341" s="85"/>
      <c r="U341" s="85"/>
      <c r="V341" s="85"/>
      <c r="W341" s="85"/>
      <c r="X341" s="85"/>
      <c r="Y341" s="85"/>
      <c r="Z341" s="85"/>
      <c r="AA341" s="85"/>
      <c r="AB341" s="85"/>
      <c r="AC341" s="85"/>
      <c r="AD341" s="85"/>
      <c r="AE341" s="85"/>
      <c r="AF341" s="85"/>
      <c r="AG341" s="85"/>
      <c r="AH341" s="85"/>
      <c r="AI341" s="85"/>
      <c r="AJ341" s="85"/>
      <c r="AK341" s="85"/>
      <c r="AL341" s="85"/>
      <c r="AM341" s="85"/>
      <c r="AN341" s="85"/>
      <c r="AO341" s="85"/>
      <c r="AP341" s="85"/>
      <c r="AQ341" s="85"/>
      <c r="AR341" s="85"/>
      <c r="AS341" s="85"/>
      <c r="AT341" s="85"/>
      <c r="AU341" s="85"/>
      <c r="AV341" s="85"/>
      <c r="AW341" s="85"/>
      <c r="AX341" s="85"/>
      <c r="AY341" s="85"/>
      <c r="AZ341" s="85"/>
      <c r="BA341" s="85"/>
      <c r="BB341" s="85"/>
      <c r="BC341" s="85"/>
    </row>
    <row r="342" spans="1:55" s="84" customFormat="1" ht="14.25">
      <c r="A342" s="83"/>
      <c r="B342" s="352"/>
      <c r="C342" s="348" t="s">
        <v>916</v>
      </c>
      <c r="D342" s="349"/>
      <c r="E342" s="349"/>
      <c r="F342" s="349"/>
      <c r="G342" s="349"/>
      <c r="H342" s="349"/>
      <c r="I342" s="349"/>
      <c r="J342" s="350"/>
      <c r="K342" s="91">
        <v>1183</v>
      </c>
      <c r="L342" s="353"/>
      <c r="M342" s="353"/>
      <c r="N342" s="353"/>
      <c r="O342" s="353"/>
      <c r="P342" s="353"/>
      <c r="Q342" s="104" t="s">
        <v>725</v>
      </c>
      <c r="R342" s="85"/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85"/>
      <c r="AS342" s="85"/>
      <c r="AT342" s="85"/>
      <c r="AU342" s="85"/>
      <c r="AV342" s="85"/>
      <c r="AW342" s="85"/>
      <c r="AX342" s="85"/>
      <c r="AY342" s="85"/>
      <c r="AZ342" s="85"/>
      <c r="BA342" s="85"/>
      <c r="BB342" s="85"/>
      <c r="BC342" s="85"/>
    </row>
    <row r="343" spans="1:55" s="84" customFormat="1" ht="14.25">
      <c r="A343" s="83"/>
      <c r="B343" s="352"/>
      <c r="C343" s="348" t="s">
        <v>862</v>
      </c>
      <c r="D343" s="349"/>
      <c r="E343" s="349"/>
      <c r="F343" s="349"/>
      <c r="G343" s="349"/>
      <c r="H343" s="349"/>
      <c r="I343" s="349"/>
      <c r="J343" s="350"/>
      <c r="K343" s="91">
        <v>1687</v>
      </c>
      <c r="L343" s="353"/>
      <c r="M343" s="353"/>
      <c r="N343" s="353"/>
      <c r="O343" s="353"/>
      <c r="P343" s="353"/>
      <c r="Q343" s="104" t="s">
        <v>725</v>
      </c>
      <c r="R343" s="85"/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85"/>
      <c r="AS343" s="85"/>
      <c r="AT343" s="85"/>
      <c r="AU343" s="85"/>
      <c r="AV343" s="85"/>
      <c r="AW343" s="85"/>
      <c r="AX343" s="85"/>
      <c r="AY343" s="85"/>
      <c r="AZ343" s="85"/>
      <c r="BA343" s="85"/>
      <c r="BB343" s="85"/>
      <c r="BC343" s="85"/>
    </row>
    <row r="344" spans="1:55" s="84" customFormat="1" ht="14.25">
      <c r="A344" s="83"/>
      <c r="B344" s="352"/>
      <c r="C344" s="348" t="s">
        <v>915</v>
      </c>
      <c r="D344" s="349"/>
      <c r="E344" s="349"/>
      <c r="F344" s="349"/>
      <c r="G344" s="349"/>
      <c r="H344" s="349"/>
      <c r="I344" s="349"/>
      <c r="J344" s="350"/>
      <c r="K344" s="91">
        <v>1688</v>
      </c>
      <c r="L344" s="353"/>
      <c r="M344" s="353"/>
      <c r="N344" s="353"/>
      <c r="O344" s="353"/>
      <c r="P344" s="353"/>
      <c r="Q344" s="104" t="s">
        <v>725</v>
      </c>
      <c r="R344" s="85"/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85"/>
      <c r="AS344" s="85"/>
      <c r="AT344" s="85"/>
      <c r="AU344" s="85"/>
      <c r="AV344" s="85"/>
      <c r="AW344" s="85"/>
      <c r="AX344" s="85"/>
      <c r="AY344" s="85"/>
      <c r="AZ344" s="85"/>
      <c r="BA344" s="85"/>
      <c r="BB344" s="85"/>
      <c r="BC344" s="85"/>
    </row>
    <row r="345" spans="1:55" s="84" customFormat="1" ht="14.25">
      <c r="A345" s="83"/>
      <c r="B345" s="352"/>
      <c r="C345" s="348" t="s">
        <v>896</v>
      </c>
      <c r="D345" s="349"/>
      <c r="E345" s="349"/>
      <c r="F345" s="349"/>
      <c r="G345" s="349"/>
      <c r="H345" s="349"/>
      <c r="I345" s="349"/>
      <c r="J345" s="350"/>
      <c r="K345" s="91">
        <v>1689</v>
      </c>
      <c r="L345" s="353"/>
      <c r="M345" s="353"/>
      <c r="N345" s="353"/>
      <c r="O345" s="353"/>
      <c r="P345" s="353"/>
      <c r="Q345" s="104" t="s">
        <v>725</v>
      </c>
      <c r="R345" s="85"/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85"/>
      <c r="AS345" s="85"/>
      <c r="AT345" s="85"/>
      <c r="AU345" s="85"/>
      <c r="AV345" s="85"/>
      <c r="AW345" s="85"/>
      <c r="AX345" s="85"/>
      <c r="AY345" s="85"/>
      <c r="AZ345" s="85"/>
      <c r="BA345" s="85"/>
      <c r="BB345" s="85"/>
      <c r="BC345" s="85"/>
    </row>
    <row r="346" spans="1:55" s="84" customFormat="1" ht="14.25">
      <c r="A346" s="83"/>
      <c r="B346" s="352"/>
      <c r="C346" s="358" t="s">
        <v>914</v>
      </c>
      <c r="D346" s="358"/>
      <c r="E346" s="358"/>
      <c r="F346" s="358"/>
      <c r="G346" s="358"/>
      <c r="H346" s="358"/>
      <c r="I346" s="358"/>
      <c r="J346" s="358"/>
      <c r="K346" s="94">
        <v>1728</v>
      </c>
      <c r="L346" s="359"/>
      <c r="M346" s="360"/>
      <c r="N346" s="360"/>
      <c r="O346" s="360"/>
      <c r="P346" s="361"/>
      <c r="Q346" s="123" t="s">
        <v>723</v>
      </c>
      <c r="R346" s="85"/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85"/>
      <c r="AS346" s="85"/>
      <c r="AT346" s="85"/>
      <c r="AU346" s="85"/>
      <c r="AV346" s="85"/>
      <c r="AW346" s="85"/>
      <c r="AX346" s="85"/>
      <c r="AY346" s="85"/>
      <c r="AZ346" s="85"/>
      <c r="BA346" s="85"/>
      <c r="BB346" s="85"/>
      <c r="BC346" s="85"/>
    </row>
    <row r="347" spans="1:55" s="84" customFormat="1" ht="14.25">
      <c r="A347" s="83"/>
      <c r="B347" s="352"/>
      <c r="C347" s="348" t="s">
        <v>913</v>
      </c>
      <c r="D347" s="349"/>
      <c r="E347" s="349"/>
      <c r="F347" s="349"/>
      <c r="G347" s="349"/>
      <c r="H347" s="349"/>
      <c r="I347" s="349"/>
      <c r="J347" s="350"/>
      <c r="K347" s="91">
        <v>1154</v>
      </c>
      <c r="L347" s="353"/>
      <c r="M347" s="353"/>
      <c r="N347" s="353"/>
      <c r="O347" s="353"/>
      <c r="P347" s="353"/>
      <c r="Q347" s="104" t="s">
        <v>725</v>
      </c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85"/>
      <c r="AS347" s="85"/>
      <c r="AT347" s="85"/>
      <c r="AU347" s="85"/>
      <c r="AV347" s="85"/>
      <c r="AW347" s="85"/>
      <c r="AX347" s="85"/>
      <c r="AY347" s="85"/>
      <c r="AZ347" s="85"/>
      <c r="BA347" s="85"/>
      <c r="BB347" s="85"/>
      <c r="BC347" s="85"/>
    </row>
    <row r="348" spans="1:55" s="84" customFormat="1" ht="14.25">
      <c r="A348" s="83"/>
      <c r="B348" s="352"/>
      <c r="C348" s="113" t="s">
        <v>912</v>
      </c>
      <c r="D348" s="113"/>
      <c r="E348" s="113"/>
      <c r="F348" s="113"/>
      <c r="G348" s="113"/>
      <c r="H348" s="113"/>
      <c r="I348" s="113"/>
      <c r="J348" s="113"/>
      <c r="K348" s="91">
        <v>1157</v>
      </c>
      <c r="L348" s="353"/>
      <c r="M348" s="353"/>
      <c r="N348" s="353"/>
      <c r="O348" s="353"/>
      <c r="P348" s="353"/>
      <c r="Q348" s="104" t="s">
        <v>725</v>
      </c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85"/>
      <c r="AS348" s="85"/>
      <c r="AT348" s="85"/>
      <c r="AU348" s="85"/>
      <c r="AV348" s="85"/>
      <c r="AW348" s="85"/>
      <c r="AX348" s="85"/>
      <c r="AY348" s="85"/>
      <c r="AZ348" s="85"/>
      <c r="BA348" s="85"/>
      <c r="BB348" s="85"/>
      <c r="BC348" s="85"/>
    </row>
    <row r="349" spans="1:55" s="84" customFormat="1" ht="14.25">
      <c r="A349" s="83"/>
      <c r="B349" s="352"/>
      <c r="C349" s="358" t="s">
        <v>911</v>
      </c>
      <c r="D349" s="358"/>
      <c r="E349" s="358"/>
      <c r="F349" s="358"/>
      <c r="G349" s="358"/>
      <c r="H349" s="358"/>
      <c r="I349" s="358"/>
      <c r="J349" s="358"/>
      <c r="K349" s="94">
        <v>1690</v>
      </c>
      <c r="L349" s="359"/>
      <c r="M349" s="360"/>
      <c r="N349" s="360"/>
      <c r="O349" s="360"/>
      <c r="P349" s="361"/>
      <c r="Q349" s="102" t="s">
        <v>723</v>
      </c>
      <c r="R349" s="85"/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85"/>
      <c r="AS349" s="85"/>
      <c r="AT349" s="85"/>
      <c r="AU349" s="85"/>
      <c r="AV349" s="85"/>
      <c r="AW349" s="85"/>
      <c r="AX349" s="85"/>
      <c r="AY349" s="85"/>
      <c r="AZ349" s="85"/>
      <c r="BA349" s="85"/>
      <c r="BB349" s="85"/>
      <c r="BC349" s="85"/>
    </row>
    <row r="350" spans="1:55" s="84" customFormat="1" ht="14.25">
      <c r="A350" s="83"/>
      <c r="B350" s="352"/>
      <c r="C350" s="318" t="s">
        <v>856</v>
      </c>
      <c r="D350" s="318"/>
      <c r="E350" s="318"/>
      <c r="F350" s="318"/>
      <c r="G350" s="318"/>
      <c r="H350" s="318"/>
      <c r="I350" s="318"/>
      <c r="J350" s="318"/>
      <c r="K350" s="318"/>
      <c r="L350" s="318"/>
      <c r="M350" s="318"/>
      <c r="N350" s="318"/>
      <c r="O350" s="318"/>
      <c r="P350" s="318"/>
      <c r="Q350" s="318"/>
      <c r="R350" s="85"/>
      <c r="S350" s="85"/>
      <c r="T350" s="85"/>
      <c r="U350" s="85"/>
      <c r="V350" s="85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  <c r="AG350" s="85"/>
      <c r="AH350" s="85"/>
      <c r="AI350" s="85"/>
      <c r="AJ350" s="85"/>
      <c r="AK350" s="85"/>
      <c r="AL350" s="85"/>
      <c r="AM350" s="85"/>
      <c r="AN350" s="85"/>
      <c r="AO350" s="85"/>
      <c r="AP350" s="85"/>
      <c r="AQ350" s="85"/>
      <c r="AR350" s="85"/>
      <c r="AS350" s="85"/>
      <c r="AT350" s="85"/>
      <c r="AU350" s="85"/>
      <c r="AV350" s="85"/>
      <c r="AW350" s="85"/>
      <c r="AX350" s="85"/>
      <c r="AY350" s="85"/>
      <c r="AZ350" s="85"/>
      <c r="BA350" s="85"/>
      <c r="BB350" s="85"/>
      <c r="BC350" s="85"/>
    </row>
    <row r="351" spans="1:55" s="84" customFormat="1" ht="14.25">
      <c r="A351" s="83"/>
      <c r="B351" s="352"/>
      <c r="C351" s="269" t="s">
        <v>855</v>
      </c>
      <c r="D351" s="269"/>
      <c r="E351" s="269"/>
      <c r="F351" s="269"/>
      <c r="G351" s="269"/>
      <c r="H351" s="269"/>
      <c r="I351" s="269"/>
      <c r="J351" s="269"/>
      <c r="K351" s="91">
        <v>1155</v>
      </c>
      <c r="L351" s="238"/>
      <c r="M351" s="238"/>
      <c r="N351" s="238"/>
      <c r="O351" s="238"/>
      <c r="P351" s="238"/>
      <c r="Q351" s="104" t="s">
        <v>742</v>
      </c>
      <c r="R351" s="85"/>
      <c r="S351" s="85"/>
      <c r="T351" s="85"/>
      <c r="U351" s="85"/>
      <c r="V351" s="85"/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85"/>
      <c r="AT351" s="85"/>
      <c r="AU351" s="85"/>
      <c r="AV351" s="85"/>
      <c r="AW351" s="85"/>
      <c r="AX351" s="85"/>
      <c r="AY351" s="85"/>
      <c r="AZ351" s="85"/>
      <c r="BA351" s="85"/>
      <c r="BB351" s="85"/>
      <c r="BC351" s="85"/>
    </row>
    <row r="352" spans="1:55" s="84" customFormat="1" ht="14.25">
      <c r="A352" s="83"/>
      <c r="B352" s="352"/>
      <c r="C352" s="269" t="s">
        <v>854</v>
      </c>
      <c r="D352" s="269"/>
      <c r="E352" s="269"/>
      <c r="F352" s="269"/>
      <c r="G352" s="269"/>
      <c r="H352" s="269"/>
      <c r="I352" s="269"/>
      <c r="J352" s="269"/>
      <c r="K352" s="91">
        <v>1156</v>
      </c>
      <c r="L352" s="238"/>
      <c r="M352" s="238"/>
      <c r="N352" s="238"/>
      <c r="O352" s="238"/>
      <c r="P352" s="238"/>
      <c r="Q352" s="104" t="s">
        <v>742</v>
      </c>
      <c r="R352" s="85"/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  <c r="AX352" s="85"/>
      <c r="AY352" s="85"/>
      <c r="AZ352" s="85"/>
      <c r="BA352" s="85"/>
      <c r="BB352" s="85"/>
      <c r="BC352" s="85"/>
    </row>
    <row r="353" spans="1:55" s="84" customFormat="1" ht="14.25">
      <c r="A353" s="83"/>
      <c r="B353" s="352"/>
      <c r="C353" s="362" t="s">
        <v>839</v>
      </c>
      <c r="D353" s="363"/>
      <c r="E353" s="363"/>
      <c r="F353" s="363"/>
      <c r="G353" s="363"/>
      <c r="H353" s="363"/>
      <c r="I353" s="363"/>
      <c r="J353" s="364"/>
      <c r="K353" s="94">
        <v>1143</v>
      </c>
      <c r="L353" s="365"/>
      <c r="M353" s="366"/>
      <c r="N353" s="366"/>
      <c r="O353" s="366"/>
      <c r="P353" s="367"/>
      <c r="Q353" s="102" t="s">
        <v>723</v>
      </c>
      <c r="R353" s="85"/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  <c r="AX353" s="85"/>
      <c r="AY353" s="85"/>
      <c r="AZ353" s="85"/>
      <c r="BA353" s="85"/>
      <c r="BB353" s="85"/>
      <c r="BC353" s="85"/>
    </row>
    <row r="354" spans="1:55" s="84" customFormat="1" ht="14.25">
      <c r="A354" s="83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  <c r="AX354" s="85"/>
      <c r="AY354" s="85"/>
      <c r="AZ354" s="85"/>
      <c r="BA354" s="85"/>
      <c r="BB354" s="85"/>
      <c r="BC354" s="85"/>
    </row>
    <row r="355" spans="1:55" s="84" customFormat="1" ht="14.25">
      <c r="A355" s="83"/>
      <c r="B355" s="293" t="s">
        <v>910</v>
      </c>
      <c r="C355" s="293"/>
      <c r="D355" s="293"/>
      <c r="E355" s="293"/>
      <c r="F355" s="293"/>
      <c r="G355" s="293"/>
      <c r="H355" s="293"/>
      <c r="I355" s="293"/>
      <c r="J355" s="293"/>
      <c r="K355" s="293"/>
      <c r="L355" s="293"/>
      <c r="M355" s="293"/>
      <c r="N355" s="293"/>
      <c r="O355" s="293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  <c r="AX355" s="85"/>
      <c r="AY355" s="85"/>
      <c r="AZ355" s="85"/>
      <c r="BA355" s="85"/>
      <c r="BB355" s="85"/>
      <c r="BC355" s="85"/>
    </row>
    <row r="356" spans="1:55" s="84" customFormat="1" ht="14.25">
      <c r="A356" s="83"/>
      <c r="B356" s="293"/>
      <c r="C356" s="293"/>
      <c r="D356" s="293"/>
      <c r="E356" s="293"/>
      <c r="F356" s="293"/>
      <c r="G356" s="293"/>
      <c r="H356" s="293"/>
      <c r="I356" s="293"/>
      <c r="J356" s="293"/>
      <c r="K356" s="293"/>
      <c r="L356" s="293"/>
      <c r="M356" s="293"/>
      <c r="N356" s="293"/>
      <c r="O356" s="293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  <c r="AX356" s="85"/>
      <c r="AY356" s="85"/>
      <c r="AZ356" s="85"/>
      <c r="BA356" s="85"/>
      <c r="BB356" s="85"/>
      <c r="BC356" s="85"/>
    </row>
    <row r="357" spans="1:55" s="84" customFormat="1" ht="14.25">
      <c r="A357" s="83"/>
      <c r="B357" s="310" t="s">
        <v>909</v>
      </c>
      <c r="C357" s="310"/>
      <c r="D357" s="310"/>
      <c r="E357" s="310"/>
      <c r="F357" s="310"/>
      <c r="G357" s="310"/>
      <c r="H357" s="310"/>
      <c r="I357" s="91">
        <v>1698</v>
      </c>
      <c r="J357" s="238"/>
      <c r="K357" s="238"/>
      <c r="L357" s="238"/>
      <c r="M357" s="238"/>
      <c r="N357" s="238"/>
      <c r="O357" s="97" t="s">
        <v>742</v>
      </c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  <c r="AX357" s="85"/>
      <c r="AY357" s="85"/>
      <c r="AZ357" s="85"/>
      <c r="BA357" s="85"/>
      <c r="BB357" s="85"/>
      <c r="BC357" s="85"/>
    </row>
    <row r="358" spans="1:55" s="84" customFormat="1" ht="14.25">
      <c r="A358" s="83"/>
      <c r="B358" s="310" t="s">
        <v>908</v>
      </c>
      <c r="C358" s="310"/>
      <c r="D358" s="310"/>
      <c r="E358" s="310"/>
      <c r="F358" s="310"/>
      <c r="G358" s="310"/>
      <c r="H358" s="310"/>
      <c r="I358" s="91">
        <v>1717</v>
      </c>
      <c r="J358" s="238"/>
      <c r="K358" s="238"/>
      <c r="L358" s="238"/>
      <c r="M358" s="238"/>
      <c r="N358" s="238"/>
      <c r="O358" s="97" t="s">
        <v>725</v>
      </c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  <c r="AX358" s="85"/>
      <c r="AY358" s="85"/>
      <c r="AZ358" s="85"/>
      <c r="BA358" s="85"/>
      <c r="BB358" s="85"/>
      <c r="BC358" s="85"/>
    </row>
    <row r="359" spans="1:55" s="84" customFormat="1" ht="14.25">
      <c r="A359" s="83"/>
      <c r="B359" s="310" t="s">
        <v>907</v>
      </c>
      <c r="C359" s="310"/>
      <c r="D359" s="310"/>
      <c r="E359" s="310"/>
      <c r="F359" s="310"/>
      <c r="G359" s="310"/>
      <c r="H359" s="310"/>
      <c r="I359" s="91">
        <v>1692</v>
      </c>
      <c r="J359" s="238"/>
      <c r="K359" s="238"/>
      <c r="L359" s="238"/>
      <c r="M359" s="238"/>
      <c r="N359" s="238"/>
      <c r="O359" s="97" t="s">
        <v>742</v>
      </c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  <c r="AX359" s="85"/>
      <c r="AY359" s="85"/>
      <c r="AZ359" s="85"/>
      <c r="BA359" s="85"/>
      <c r="BB359" s="85"/>
      <c r="BC359" s="85"/>
    </row>
    <row r="360" spans="1:55" s="84" customFormat="1" ht="14.25">
      <c r="A360" s="83"/>
      <c r="B360" s="310" t="s">
        <v>895</v>
      </c>
      <c r="C360" s="310"/>
      <c r="D360" s="310"/>
      <c r="E360" s="310"/>
      <c r="F360" s="310"/>
      <c r="G360" s="310"/>
      <c r="H360" s="310"/>
      <c r="I360" s="91">
        <v>1699</v>
      </c>
      <c r="J360" s="238"/>
      <c r="K360" s="238"/>
      <c r="L360" s="238"/>
      <c r="M360" s="238"/>
      <c r="N360" s="238"/>
      <c r="O360" s="97" t="s">
        <v>742</v>
      </c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  <c r="AX360" s="85"/>
      <c r="AY360" s="85"/>
      <c r="AZ360" s="85"/>
      <c r="BA360" s="85"/>
      <c r="BB360" s="85"/>
      <c r="BC360" s="85"/>
    </row>
    <row r="361" spans="1:55" s="84" customFormat="1" ht="14.25">
      <c r="A361" s="83"/>
      <c r="B361" s="368" t="s">
        <v>848</v>
      </c>
      <c r="C361" s="368"/>
      <c r="D361" s="368"/>
      <c r="E361" s="368"/>
      <c r="F361" s="368"/>
      <c r="G361" s="368"/>
      <c r="H361" s="368"/>
      <c r="I361" s="94">
        <v>1718</v>
      </c>
      <c r="J361" s="369"/>
      <c r="K361" s="369"/>
      <c r="L361" s="369"/>
      <c r="M361" s="369"/>
      <c r="N361" s="369"/>
      <c r="O361" s="94" t="s">
        <v>723</v>
      </c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  <c r="AX361" s="85"/>
      <c r="AY361" s="85"/>
      <c r="AZ361" s="85"/>
      <c r="BA361" s="85"/>
      <c r="BB361" s="85"/>
      <c r="BC361" s="85"/>
    </row>
    <row r="362" spans="1:55" s="84" customFormat="1" ht="14.25">
      <c r="A362" s="83"/>
      <c r="B362" s="310" t="s">
        <v>906</v>
      </c>
      <c r="C362" s="310"/>
      <c r="D362" s="310"/>
      <c r="E362" s="310"/>
      <c r="F362" s="310"/>
      <c r="G362" s="310"/>
      <c r="H362" s="310"/>
      <c r="I362" s="91">
        <v>1693</v>
      </c>
      <c r="J362" s="238"/>
      <c r="K362" s="238"/>
      <c r="L362" s="238"/>
      <c r="M362" s="238"/>
      <c r="N362" s="238"/>
      <c r="O362" s="97" t="s">
        <v>725</v>
      </c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  <c r="AA362" s="85"/>
      <c r="AB362" s="85"/>
      <c r="AC362" s="85"/>
      <c r="AD362" s="85"/>
      <c r="AE362" s="85"/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85"/>
      <c r="AT362" s="85"/>
      <c r="AU362" s="85"/>
      <c r="AV362" s="85"/>
      <c r="AW362" s="85"/>
      <c r="AX362" s="85"/>
      <c r="AY362" s="85"/>
      <c r="AZ362" s="85"/>
      <c r="BA362" s="85"/>
      <c r="BB362" s="85"/>
      <c r="BC362" s="85"/>
    </row>
    <row r="363" spans="1:55" s="84" customFormat="1" ht="14.25">
      <c r="A363" s="83"/>
      <c r="B363" s="310" t="s">
        <v>905</v>
      </c>
      <c r="C363" s="310"/>
      <c r="D363" s="310"/>
      <c r="E363" s="310"/>
      <c r="F363" s="310"/>
      <c r="G363" s="310"/>
      <c r="H363" s="310"/>
      <c r="I363" s="91">
        <v>844</v>
      </c>
      <c r="J363" s="238"/>
      <c r="K363" s="238"/>
      <c r="L363" s="238"/>
      <c r="M363" s="238"/>
      <c r="N363" s="238"/>
      <c r="O363" s="97" t="s">
        <v>725</v>
      </c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  <c r="AA363" s="85"/>
      <c r="AB363" s="85"/>
      <c r="AC363" s="85"/>
      <c r="AD363" s="85"/>
      <c r="AE363" s="85"/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85"/>
      <c r="AT363" s="85"/>
      <c r="AU363" s="85"/>
      <c r="AV363" s="85"/>
      <c r="AW363" s="85"/>
      <c r="AX363" s="85"/>
      <c r="AY363" s="85"/>
      <c r="AZ363" s="85"/>
      <c r="BA363" s="85"/>
      <c r="BB363" s="85"/>
      <c r="BC363" s="85"/>
    </row>
    <row r="364" spans="1:55" s="84" customFormat="1" ht="14.25">
      <c r="A364" s="83"/>
      <c r="B364" s="310" t="s">
        <v>845</v>
      </c>
      <c r="C364" s="310"/>
      <c r="D364" s="310"/>
      <c r="E364" s="310"/>
      <c r="F364" s="310"/>
      <c r="G364" s="310"/>
      <c r="H364" s="310"/>
      <c r="I364" s="91">
        <v>982</v>
      </c>
      <c r="J364" s="238"/>
      <c r="K364" s="238"/>
      <c r="L364" s="238"/>
      <c r="M364" s="238"/>
      <c r="N364" s="238"/>
      <c r="O364" s="97" t="s">
        <v>725</v>
      </c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  <c r="AX364" s="85"/>
      <c r="AY364" s="85"/>
      <c r="AZ364" s="85"/>
      <c r="BA364" s="85"/>
      <c r="BB364" s="85"/>
      <c r="BC364" s="85"/>
    </row>
    <row r="365" spans="1:55" s="84" customFormat="1" ht="14.25">
      <c r="A365" s="83"/>
      <c r="B365" s="310" t="s">
        <v>904</v>
      </c>
      <c r="C365" s="310"/>
      <c r="D365" s="310"/>
      <c r="E365" s="310"/>
      <c r="F365" s="310"/>
      <c r="G365" s="310"/>
      <c r="H365" s="310"/>
      <c r="I365" s="91">
        <v>1198</v>
      </c>
      <c r="J365" s="238"/>
      <c r="K365" s="238"/>
      <c r="L365" s="238"/>
      <c r="M365" s="238"/>
      <c r="N365" s="238"/>
      <c r="O365" s="97" t="s">
        <v>725</v>
      </c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  <c r="AX365" s="85"/>
      <c r="AY365" s="85"/>
      <c r="AZ365" s="85"/>
      <c r="BA365" s="85"/>
      <c r="BB365" s="85"/>
      <c r="BC365" s="85"/>
    </row>
    <row r="366" spans="1:55" s="84" customFormat="1" ht="14.25">
      <c r="A366" s="83"/>
      <c r="B366" s="368" t="s">
        <v>843</v>
      </c>
      <c r="C366" s="368"/>
      <c r="D366" s="368"/>
      <c r="E366" s="368"/>
      <c r="F366" s="368"/>
      <c r="G366" s="368"/>
      <c r="H366" s="368"/>
      <c r="I366" s="94">
        <v>1199</v>
      </c>
      <c r="J366" s="369"/>
      <c r="K366" s="369"/>
      <c r="L366" s="369"/>
      <c r="M366" s="369"/>
      <c r="N366" s="369"/>
      <c r="O366" s="122" t="s">
        <v>723</v>
      </c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  <c r="AX366" s="85"/>
      <c r="AY366" s="85"/>
      <c r="AZ366" s="85"/>
      <c r="BA366" s="85"/>
      <c r="BB366" s="85"/>
      <c r="BC366" s="85"/>
    </row>
    <row r="367" spans="1:55" s="84" customFormat="1" ht="14.25">
      <c r="A367" s="83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  <c r="AX367" s="85"/>
      <c r="AY367" s="85"/>
      <c r="AZ367" s="85"/>
      <c r="BA367" s="85"/>
      <c r="BB367" s="85"/>
      <c r="BC367" s="85"/>
    </row>
    <row r="368" spans="1:55" s="84" customFormat="1" ht="14.25">
      <c r="A368" s="83"/>
      <c r="B368" s="289" t="s">
        <v>903</v>
      </c>
      <c r="C368" s="289"/>
      <c r="D368" s="289"/>
      <c r="E368" s="289"/>
      <c r="F368" s="289"/>
      <c r="G368" s="289"/>
      <c r="H368" s="289"/>
      <c r="I368" s="289"/>
      <c r="J368" s="289"/>
      <c r="K368" s="289"/>
      <c r="L368" s="289"/>
      <c r="M368" s="289"/>
      <c r="N368" s="289"/>
      <c r="O368" s="289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  <c r="AX368" s="85"/>
      <c r="AY368" s="85"/>
      <c r="AZ368" s="85"/>
      <c r="BA368" s="85"/>
      <c r="BB368" s="85"/>
      <c r="BC368" s="85"/>
    </row>
    <row r="369" spans="1:55" s="84" customFormat="1" ht="14.25">
      <c r="A369" s="83"/>
      <c r="B369" s="289"/>
      <c r="C369" s="289"/>
      <c r="D369" s="289"/>
      <c r="E369" s="289"/>
      <c r="F369" s="289"/>
      <c r="G369" s="289"/>
      <c r="H369" s="289"/>
      <c r="I369" s="289"/>
      <c r="J369" s="289"/>
      <c r="K369" s="289"/>
      <c r="L369" s="289"/>
      <c r="M369" s="289"/>
      <c r="N369" s="289"/>
      <c r="O369" s="289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  <c r="AX369" s="85"/>
      <c r="AY369" s="85"/>
      <c r="AZ369" s="85"/>
      <c r="BA369" s="85"/>
      <c r="BB369" s="85"/>
      <c r="BC369" s="85"/>
    </row>
    <row r="370" spans="1:55" s="84" customFormat="1" ht="14.25">
      <c r="A370" s="83"/>
      <c r="B370" s="310" t="s">
        <v>902</v>
      </c>
      <c r="C370" s="310"/>
      <c r="D370" s="310"/>
      <c r="E370" s="310"/>
      <c r="F370" s="310"/>
      <c r="G370" s="310"/>
      <c r="H370" s="310"/>
      <c r="I370" s="91">
        <v>1145</v>
      </c>
      <c r="J370" s="353"/>
      <c r="K370" s="353"/>
      <c r="L370" s="353"/>
      <c r="M370" s="353"/>
      <c r="N370" s="353"/>
      <c r="O370" s="121" t="s">
        <v>742</v>
      </c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85"/>
      <c r="AT370" s="85"/>
      <c r="AU370" s="85"/>
      <c r="AV370" s="85"/>
      <c r="AW370" s="85"/>
      <c r="AX370" s="85"/>
      <c r="AY370" s="85"/>
      <c r="AZ370" s="85"/>
      <c r="BA370" s="85"/>
      <c r="BB370" s="85"/>
      <c r="BC370" s="85"/>
    </row>
    <row r="371" spans="1:55" s="84" customFormat="1" ht="14.25">
      <c r="A371" s="83"/>
      <c r="B371" s="310" t="s">
        <v>901</v>
      </c>
      <c r="C371" s="310"/>
      <c r="D371" s="310"/>
      <c r="E371" s="310"/>
      <c r="F371" s="310"/>
      <c r="G371" s="310"/>
      <c r="H371" s="310"/>
      <c r="I371" s="91">
        <v>1146</v>
      </c>
      <c r="J371" s="353"/>
      <c r="K371" s="353"/>
      <c r="L371" s="353"/>
      <c r="M371" s="353"/>
      <c r="N371" s="353"/>
      <c r="O371" s="121" t="s">
        <v>725</v>
      </c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  <c r="AX371" s="85"/>
      <c r="AY371" s="85"/>
      <c r="AZ371" s="85"/>
      <c r="BA371" s="85"/>
      <c r="BB371" s="85"/>
      <c r="BC371" s="85"/>
    </row>
    <row r="372" spans="1:55" s="84" customFormat="1" ht="14.25">
      <c r="A372" s="83"/>
      <c r="B372" s="310" t="s">
        <v>900</v>
      </c>
      <c r="C372" s="310"/>
      <c r="D372" s="310"/>
      <c r="E372" s="310"/>
      <c r="F372" s="310"/>
      <c r="G372" s="310"/>
      <c r="H372" s="310"/>
      <c r="I372" s="91">
        <v>1177</v>
      </c>
      <c r="J372" s="353"/>
      <c r="K372" s="353"/>
      <c r="L372" s="353"/>
      <c r="M372" s="353"/>
      <c r="N372" s="353"/>
      <c r="O372" s="121" t="s">
        <v>742</v>
      </c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  <c r="AX372" s="85"/>
      <c r="AY372" s="85"/>
      <c r="AZ372" s="85"/>
      <c r="BA372" s="85"/>
      <c r="BB372" s="85"/>
      <c r="BC372" s="85"/>
    </row>
    <row r="373" spans="1:55" s="84" customFormat="1" ht="14.25">
      <c r="A373" s="83"/>
      <c r="B373" s="310" t="s">
        <v>899</v>
      </c>
      <c r="C373" s="310"/>
      <c r="D373" s="310"/>
      <c r="E373" s="310"/>
      <c r="F373" s="310"/>
      <c r="G373" s="310"/>
      <c r="H373" s="310"/>
      <c r="I373" s="91">
        <v>893</v>
      </c>
      <c r="J373" s="353"/>
      <c r="K373" s="353"/>
      <c r="L373" s="353"/>
      <c r="M373" s="353"/>
      <c r="N373" s="353"/>
      <c r="O373" s="121" t="s">
        <v>742</v>
      </c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  <c r="AX373" s="85"/>
      <c r="AY373" s="85"/>
      <c r="AZ373" s="85"/>
      <c r="BA373" s="85"/>
      <c r="BB373" s="85"/>
      <c r="BC373" s="85"/>
    </row>
    <row r="374" spans="1:55" s="84" customFormat="1" ht="14.25">
      <c r="A374" s="83"/>
      <c r="B374" s="310" t="s">
        <v>898</v>
      </c>
      <c r="C374" s="310"/>
      <c r="D374" s="310"/>
      <c r="E374" s="310"/>
      <c r="F374" s="310"/>
      <c r="G374" s="310"/>
      <c r="H374" s="310"/>
      <c r="I374" s="91">
        <v>894</v>
      </c>
      <c r="J374" s="353"/>
      <c r="K374" s="353"/>
      <c r="L374" s="353"/>
      <c r="M374" s="353"/>
      <c r="N374" s="353"/>
      <c r="O374" s="121" t="s">
        <v>725</v>
      </c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  <c r="AX374" s="85"/>
      <c r="AY374" s="85"/>
      <c r="AZ374" s="85"/>
      <c r="BA374" s="85"/>
      <c r="BB374" s="85"/>
      <c r="BC374" s="85"/>
    </row>
    <row r="375" spans="1:55" s="84" customFormat="1" ht="14.25">
      <c r="A375" s="83"/>
      <c r="B375" s="310" t="s">
        <v>897</v>
      </c>
      <c r="C375" s="310"/>
      <c r="D375" s="310"/>
      <c r="E375" s="310"/>
      <c r="F375" s="310"/>
      <c r="G375" s="310"/>
      <c r="H375" s="310"/>
      <c r="I375" s="91">
        <v>1694</v>
      </c>
      <c r="J375" s="353"/>
      <c r="K375" s="353"/>
      <c r="L375" s="353"/>
      <c r="M375" s="353"/>
      <c r="N375" s="353"/>
      <c r="O375" s="121" t="s">
        <v>742</v>
      </c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  <c r="AX375" s="85"/>
      <c r="AY375" s="85"/>
      <c r="AZ375" s="85"/>
      <c r="BA375" s="85"/>
      <c r="BB375" s="85"/>
      <c r="BC375" s="85"/>
    </row>
    <row r="376" spans="1:55" s="84" customFormat="1" ht="14.25">
      <c r="A376" s="83"/>
      <c r="B376" s="310" t="s">
        <v>839</v>
      </c>
      <c r="C376" s="310"/>
      <c r="D376" s="310"/>
      <c r="E376" s="310"/>
      <c r="F376" s="310"/>
      <c r="G376" s="310"/>
      <c r="H376" s="310"/>
      <c r="I376" s="91">
        <v>1695</v>
      </c>
      <c r="J376" s="353"/>
      <c r="K376" s="353"/>
      <c r="L376" s="353"/>
      <c r="M376" s="353"/>
      <c r="N376" s="353"/>
      <c r="O376" s="121" t="s">
        <v>725</v>
      </c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  <c r="AA376" s="85"/>
      <c r="AB376" s="85"/>
      <c r="AC376" s="85"/>
      <c r="AD376" s="85"/>
      <c r="AE376" s="85"/>
      <c r="AF376" s="85"/>
      <c r="AG376" s="85"/>
      <c r="AH376" s="85"/>
      <c r="AI376" s="85"/>
      <c r="AJ376" s="85"/>
      <c r="AK376" s="85"/>
      <c r="AL376" s="85"/>
      <c r="AM376" s="85"/>
      <c r="AN376" s="85"/>
      <c r="AO376" s="85"/>
      <c r="AP376" s="85"/>
      <c r="AQ376" s="85"/>
      <c r="AR376" s="85"/>
      <c r="AS376" s="85"/>
      <c r="AT376" s="85"/>
      <c r="AU376" s="85"/>
      <c r="AV376" s="85"/>
      <c r="AW376" s="85"/>
      <c r="AX376" s="85"/>
      <c r="AY376" s="85"/>
      <c r="AZ376" s="85"/>
      <c r="BA376" s="85"/>
      <c r="BB376" s="85"/>
      <c r="BC376" s="85"/>
    </row>
    <row r="377" spans="1:55" s="84" customFormat="1" ht="14.25">
      <c r="A377" s="83"/>
      <c r="B377" s="310" t="s">
        <v>896</v>
      </c>
      <c r="C377" s="310"/>
      <c r="D377" s="310"/>
      <c r="E377" s="310"/>
      <c r="F377" s="310"/>
      <c r="G377" s="310"/>
      <c r="H377" s="310"/>
      <c r="I377" s="91">
        <v>1696</v>
      </c>
      <c r="J377" s="353"/>
      <c r="K377" s="353"/>
      <c r="L377" s="353"/>
      <c r="M377" s="353"/>
      <c r="N377" s="353"/>
      <c r="O377" s="121" t="s">
        <v>742</v>
      </c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  <c r="AA377" s="85"/>
      <c r="AB377" s="85"/>
      <c r="AC377" s="85"/>
      <c r="AD377" s="85"/>
      <c r="AE377" s="85"/>
      <c r="AF377" s="85"/>
      <c r="AG377" s="85"/>
      <c r="AH377" s="85"/>
      <c r="AI377" s="85"/>
      <c r="AJ377" s="85"/>
      <c r="AK377" s="85"/>
      <c r="AL377" s="85"/>
      <c r="AM377" s="85"/>
      <c r="AN377" s="85"/>
      <c r="AO377" s="85"/>
      <c r="AP377" s="85"/>
      <c r="AQ377" s="85"/>
      <c r="AR377" s="85"/>
      <c r="AS377" s="85"/>
      <c r="AT377" s="85"/>
      <c r="AU377" s="85"/>
      <c r="AV377" s="85"/>
      <c r="AW377" s="85"/>
      <c r="AX377" s="85"/>
      <c r="AY377" s="85"/>
      <c r="AZ377" s="85"/>
      <c r="BA377" s="85"/>
      <c r="BB377" s="85"/>
      <c r="BC377" s="85"/>
    </row>
    <row r="378" spans="1:55" s="84" customFormat="1" ht="14.25">
      <c r="A378" s="83"/>
      <c r="B378" s="310" t="s">
        <v>838</v>
      </c>
      <c r="C378" s="310"/>
      <c r="D378" s="310"/>
      <c r="E378" s="310"/>
      <c r="F378" s="310"/>
      <c r="G378" s="310"/>
      <c r="H378" s="310"/>
      <c r="I378" s="91">
        <v>1178</v>
      </c>
      <c r="J378" s="353"/>
      <c r="K378" s="353"/>
      <c r="L378" s="353"/>
      <c r="M378" s="353"/>
      <c r="N378" s="353"/>
      <c r="O378" s="121" t="s">
        <v>742</v>
      </c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  <c r="AA378" s="85"/>
      <c r="AB378" s="85"/>
      <c r="AC378" s="85"/>
      <c r="AD378" s="85"/>
      <c r="AE378" s="85"/>
      <c r="AF378" s="85"/>
      <c r="AG378" s="85"/>
      <c r="AH378" s="85"/>
      <c r="AI378" s="85"/>
      <c r="AJ378" s="85"/>
      <c r="AK378" s="85"/>
      <c r="AL378" s="85"/>
      <c r="AM378" s="85"/>
      <c r="AN378" s="85"/>
      <c r="AO378" s="85"/>
      <c r="AP378" s="85"/>
      <c r="AQ378" s="85"/>
      <c r="AR378" s="85"/>
      <c r="AS378" s="85"/>
      <c r="AT378" s="85"/>
      <c r="AU378" s="85"/>
      <c r="AV378" s="85"/>
      <c r="AW378" s="85"/>
      <c r="AX378" s="85"/>
      <c r="AY378" s="85"/>
      <c r="AZ378" s="85"/>
      <c r="BA378" s="85"/>
      <c r="BB378" s="85"/>
      <c r="BC378" s="85"/>
    </row>
    <row r="379" spans="1:55" s="84" customFormat="1" ht="14.25">
      <c r="A379" s="83"/>
      <c r="B379" s="310" t="s">
        <v>837</v>
      </c>
      <c r="C379" s="310"/>
      <c r="D379" s="310"/>
      <c r="E379" s="310"/>
      <c r="F379" s="310"/>
      <c r="G379" s="310"/>
      <c r="H379" s="310"/>
      <c r="I379" s="91">
        <v>1179</v>
      </c>
      <c r="J379" s="353"/>
      <c r="K379" s="353"/>
      <c r="L379" s="353"/>
      <c r="M379" s="353"/>
      <c r="N379" s="353"/>
      <c r="O379" s="121" t="s">
        <v>725</v>
      </c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  <c r="AA379" s="85"/>
      <c r="AB379" s="85"/>
      <c r="AC379" s="85"/>
      <c r="AD379" s="85"/>
      <c r="AE379" s="85"/>
      <c r="AF379" s="85"/>
      <c r="AG379" s="85"/>
      <c r="AH379" s="85"/>
      <c r="AI379" s="85"/>
      <c r="AJ379" s="85"/>
      <c r="AK379" s="85"/>
      <c r="AL379" s="85"/>
      <c r="AM379" s="85"/>
      <c r="AN379" s="85"/>
      <c r="AO379" s="85"/>
      <c r="AP379" s="85"/>
      <c r="AQ379" s="85"/>
      <c r="AR379" s="85"/>
      <c r="AS379" s="85"/>
      <c r="AT379" s="85"/>
      <c r="AU379" s="85"/>
      <c r="AV379" s="85"/>
      <c r="AW379" s="85"/>
      <c r="AX379" s="85"/>
      <c r="AY379" s="85"/>
      <c r="AZ379" s="85"/>
      <c r="BA379" s="85"/>
      <c r="BB379" s="85"/>
      <c r="BC379" s="85"/>
    </row>
    <row r="380" spans="1:55" s="84" customFormat="1" ht="14.25">
      <c r="A380" s="83"/>
      <c r="B380" s="310" t="s">
        <v>836</v>
      </c>
      <c r="C380" s="310"/>
      <c r="D380" s="310"/>
      <c r="E380" s="310"/>
      <c r="F380" s="310"/>
      <c r="G380" s="310"/>
      <c r="H380" s="310"/>
      <c r="I380" s="91">
        <v>1180</v>
      </c>
      <c r="J380" s="353"/>
      <c r="K380" s="353"/>
      <c r="L380" s="353"/>
      <c r="M380" s="353"/>
      <c r="N380" s="353"/>
      <c r="O380" s="121" t="s">
        <v>742</v>
      </c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  <c r="AA380" s="85"/>
      <c r="AB380" s="85"/>
      <c r="AC380" s="85"/>
      <c r="AD380" s="85"/>
      <c r="AE380" s="85"/>
      <c r="AF380" s="85"/>
      <c r="AG380" s="85"/>
      <c r="AH380" s="85"/>
      <c r="AI380" s="85"/>
      <c r="AJ380" s="85"/>
      <c r="AK380" s="85"/>
      <c r="AL380" s="85"/>
      <c r="AM380" s="85"/>
      <c r="AN380" s="85"/>
      <c r="AO380" s="85"/>
      <c r="AP380" s="85"/>
      <c r="AQ380" s="85"/>
      <c r="AR380" s="85"/>
      <c r="AS380" s="85"/>
      <c r="AT380" s="85"/>
      <c r="AU380" s="85"/>
      <c r="AV380" s="85"/>
      <c r="AW380" s="85"/>
      <c r="AX380" s="85"/>
      <c r="AY380" s="85"/>
      <c r="AZ380" s="85"/>
      <c r="BA380" s="85"/>
      <c r="BB380" s="85"/>
      <c r="BC380" s="85"/>
    </row>
    <row r="381" spans="1:55" s="84" customFormat="1" ht="14.25">
      <c r="A381" s="83"/>
      <c r="B381" s="310" t="s">
        <v>835</v>
      </c>
      <c r="C381" s="310"/>
      <c r="D381" s="310"/>
      <c r="E381" s="310"/>
      <c r="F381" s="310"/>
      <c r="G381" s="310"/>
      <c r="H381" s="310"/>
      <c r="I381" s="91">
        <v>1181</v>
      </c>
      <c r="J381" s="353"/>
      <c r="K381" s="353"/>
      <c r="L381" s="353"/>
      <c r="M381" s="353"/>
      <c r="N381" s="353"/>
      <c r="O381" s="121" t="s">
        <v>725</v>
      </c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  <c r="AE381" s="85"/>
      <c r="AF381" s="85"/>
      <c r="AG381" s="85"/>
      <c r="AH381" s="85"/>
      <c r="AI381" s="85"/>
      <c r="AJ381" s="85"/>
      <c r="AK381" s="85"/>
      <c r="AL381" s="85"/>
      <c r="AM381" s="85"/>
      <c r="AN381" s="85"/>
      <c r="AO381" s="85"/>
      <c r="AP381" s="85"/>
      <c r="AQ381" s="85"/>
      <c r="AR381" s="85"/>
      <c r="AS381" s="85"/>
      <c r="AT381" s="85"/>
      <c r="AU381" s="85"/>
      <c r="AV381" s="85"/>
      <c r="AW381" s="85"/>
      <c r="AX381" s="85"/>
      <c r="AY381" s="85"/>
      <c r="AZ381" s="85"/>
      <c r="BA381" s="85"/>
      <c r="BB381" s="85"/>
      <c r="BC381" s="85"/>
    </row>
    <row r="382" spans="1:55" s="84" customFormat="1" ht="14.25">
      <c r="A382" s="83"/>
      <c r="B382" s="310" t="s">
        <v>895</v>
      </c>
      <c r="C382" s="310"/>
      <c r="D382" s="310"/>
      <c r="E382" s="310"/>
      <c r="F382" s="310"/>
      <c r="G382" s="310"/>
      <c r="H382" s="310"/>
      <c r="I382" s="91">
        <v>1182</v>
      </c>
      <c r="J382" s="353"/>
      <c r="K382" s="353"/>
      <c r="L382" s="353"/>
      <c r="M382" s="353"/>
      <c r="N382" s="353"/>
      <c r="O382" s="121" t="s">
        <v>725</v>
      </c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s="85"/>
      <c r="AE382" s="85"/>
      <c r="AF382" s="85"/>
      <c r="AG382" s="85"/>
      <c r="AH382" s="85"/>
      <c r="AI382" s="85"/>
      <c r="AJ382" s="85"/>
      <c r="AK382" s="85"/>
      <c r="AL382" s="85"/>
      <c r="AM382" s="85"/>
      <c r="AN382" s="85"/>
      <c r="AO382" s="85"/>
      <c r="AP382" s="85"/>
      <c r="AQ382" s="85"/>
      <c r="AR382" s="85"/>
      <c r="AS382" s="85"/>
      <c r="AT382" s="85"/>
      <c r="AU382" s="85"/>
      <c r="AV382" s="85"/>
      <c r="AW382" s="85"/>
      <c r="AX382" s="85"/>
      <c r="AY382" s="85"/>
      <c r="AZ382" s="85"/>
      <c r="BA382" s="85"/>
      <c r="BB382" s="85"/>
      <c r="BC382" s="85"/>
    </row>
    <row r="383" spans="1:55" s="84" customFormat="1" ht="14.25">
      <c r="A383" s="83"/>
      <c r="B383" s="310" t="s">
        <v>894</v>
      </c>
      <c r="C383" s="310"/>
      <c r="D383" s="310"/>
      <c r="E383" s="310"/>
      <c r="F383" s="310"/>
      <c r="G383" s="310"/>
      <c r="H383" s="310"/>
      <c r="I383" s="91">
        <v>1697</v>
      </c>
      <c r="J383" s="353"/>
      <c r="K383" s="353"/>
      <c r="L383" s="353"/>
      <c r="M383" s="353"/>
      <c r="N383" s="353"/>
      <c r="O383" s="121" t="s">
        <v>725</v>
      </c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  <c r="AA383" s="85"/>
      <c r="AB383" s="85"/>
      <c r="AC383" s="85"/>
      <c r="AD383" s="85"/>
      <c r="AE383" s="85"/>
      <c r="AF383" s="85"/>
      <c r="AG383" s="85"/>
      <c r="AH383" s="85"/>
      <c r="AI383" s="85"/>
      <c r="AJ383" s="85"/>
      <c r="AK383" s="85"/>
      <c r="AL383" s="85"/>
      <c r="AM383" s="85"/>
      <c r="AN383" s="85"/>
      <c r="AO383" s="85"/>
      <c r="AP383" s="85"/>
      <c r="AQ383" s="85"/>
      <c r="AR383" s="85"/>
      <c r="AS383" s="85"/>
      <c r="AT383" s="85"/>
      <c r="AU383" s="85"/>
      <c r="AV383" s="85"/>
      <c r="AW383" s="85"/>
      <c r="AX383" s="85"/>
      <c r="AY383" s="85"/>
      <c r="AZ383" s="85"/>
      <c r="BA383" s="85"/>
      <c r="BB383" s="85"/>
      <c r="BC383" s="85"/>
    </row>
    <row r="384" spans="1:55" s="84" customFormat="1" ht="14.25">
      <c r="A384" s="83"/>
      <c r="B384" s="310" t="s">
        <v>819</v>
      </c>
      <c r="C384" s="310"/>
      <c r="D384" s="310"/>
      <c r="E384" s="310"/>
      <c r="F384" s="310"/>
      <c r="G384" s="310"/>
      <c r="H384" s="310"/>
      <c r="I384" s="91">
        <v>1186</v>
      </c>
      <c r="J384" s="353"/>
      <c r="K384" s="353"/>
      <c r="L384" s="353"/>
      <c r="M384" s="353"/>
      <c r="N384" s="353"/>
      <c r="O384" s="121" t="s">
        <v>742</v>
      </c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  <c r="AA384" s="85"/>
      <c r="AB384" s="85"/>
      <c r="AC384" s="85"/>
      <c r="AD384" s="85"/>
      <c r="AE384" s="85"/>
      <c r="AF384" s="85"/>
      <c r="AG384" s="85"/>
      <c r="AH384" s="85"/>
      <c r="AI384" s="85"/>
      <c r="AJ384" s="85"/>
      <c r="AK384" s="85"/>
      <c r="AL384" s="85"/>
      <c r="AM384" s="85"/>
      <c r="AN384" s="85"/>
      <c r="AO384" s="85"/>
      <c r="AP384" s="85"/>
      <c r="AQ384" s="85"/>
      <c r="AR384" s="85"/>
      <c r="AS384" s="85"/>
      <c r="AT384" s="85"/>
      <c r="AU384" s="85"/>
      <c r="AV384" s="85"/>
      <c r="AW384" s="85"/>
      <c r="AX384" s="85"/>
      <c r="AY384" s="85"/>
      <c r="AZ384" s="85"/>
      <c r="BA384" s="85"/>
      <c r="BB384" s="85"/>
      <c r="BC384" s="85"/>
    </row>
    <row r="385" spans="1:55" s="84" customFormat="1" ht="14.25">
      <c r="A385" s="83"/>
      <c r="B385" s="310" t="s">
        <v>818</v>
      </c>
      <c r="C385" s="310"/>
      <c r="D385" s="310"/>
      <c r="E385" s="310"/>
      <c r="F385" s="310"/>
      <c r="G385" s="310"/>
      <c r="H385" s="310"/>
      <c r="I385" s="91">
        <v>1187</v>
      </c>
      <c r="J385" s="353"/>
      <c r="K385" s="353"/>
      <c r="L385" s="353"/>
      <c r="M385" s="353"/>
      <c r="N385" s="353"/>
      <c r="O385" s="121" t="s">
        <v>725</v>
      </c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  <c r="AA385" s="85"/>
      <c r="AB385" s="85"/>
      <c r="AC385" s="85"/>
      <c r="AD385" s="85"/>
      <c r="AE385" s="85"/>
      <c r="AF385" s="85"/>
      <c r="AG385" s="85"/>
      <c r="AH385" s="85"/>
      <c r="AI385" s="85"/>
      <c r="AJ385" s="85"/>
      <c r="AK385" s="85"/>
      <c r="AL385" s="85"/>
      <c r="AM385" s="85"/>
      <c r="AN385" s="85"/>
      <c r="AO385" s="85"/>
      <c r="AP385" s="85"/>
      <c r="AQ385" s="85"/>
      <c r="AR385" s="85"/>
      <c r="AS385" s="85"/>
      <c r="AT385" s="85"/>
      <c r="AU385" s="85"/>
      <c r="AV385" s="85"/>
      <c r="AW385" s="85"/>
      <c r="AX385" s="85"/>
      <c r="AY385" s="85"/>
      <c r="AZ385" s="85"/>
      <c r="BA385" s="85"/>
      <c r="BB385" s="85"/>
      <c r="BC385" s="85"/>
    </row>
    <row r="386" spans="1:55" s="84" customFormat="1" ht="14.25">
      <c r="A386" s="83"/>
      <c r="B386" s="310" t="s">
        <v>893</v>
      </c>
      <c r="C386" s="310"/>
      <c r="D386" s="310"/>
      <c r="E386" s="310"/>
      <c r="F386" s="310"/>
      <c r="G386" s="310"/>
      <c r="H386" s="310"/>
      <c r="I386" s="91">
        <v>1700</v>
      </c>
      <c r="J386" s="353"/>
      <c r="K386" s="353"/>
      <c r="L386" s="353"/>
      <c r="M386" s="353"/>
      <c r="N386" s="353"/>
      <c r="O386" s="121" t="s">
        <v>725</v>
      </c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  <c r="AA386" s="85"/>
      <c r="AB386" s="85"/>
      <c r="AC386" s="85"/>
      <c r="AD386" s="85"/>
      <c r="AE386" s="85"/>
      <c r="AF386" s="85"/>
      <c r="AG386" s="85"/>
      <c r="AH386" s="85"/>
      <c r="AI386" s="85"/>
      <c r="AJ386" s="85"/>
      <c r="AK386" s="85"/>
      <c r="AL386" s="85"/>
      <c r="AM386" s="85"/>
      <c r="AN386" s="85"/>
      <c r="AO386" s="85"/>
      <c r="AP386" s="85"/>
      <c r="AQ386" s="85"/>
      <c r="AR386" s="85"/>
      <c r="AS386" s="85"/>
      <c r="AT386" s="85"/>
      <c r="AU386" s="85"/>
      <c r="AV386" s="85"/>
      <c r="AW386" s="85"/>
      <c r="AX386" s="85"/>
      <c r="AY386" s="85"/>
      <c r="AZ386" s="85"/>
      <c r="BA386" s="85"/>
      <c r="BB386" s="85"/>
      <c r="BC386" s="85"/>
    </row>
    <row r="387" spans="1:55" s="84" customFormat="1" ht="14.25">
      <c r="A387" s="83"/>
      <c r="B387" s="310" t="s">
        <v>744</v>
      </c>
      <c r="C387" s="310"/>
      <c r="D387" s="310"/>
      <c r="E387" s="310"/>
      <c r="F387" s="310"/>
      <c r="G387" s="310"/>
      <c r="H387" s="310"/>
      <c r="I387" s="91">
        <v>1188</v>
      </c>
      <c r="J387" s="353"/>
      <c r="K387" s="353"/>
      <c r="L387" s="353"/>
      <c r="M387" s="353"/>
      <c r="N387" s="353"/>
      <c r="O387" s="121" t="s">
        <v>725</v>
      </c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F387" s="85"/>
      <c r="AG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V387" s="85"/>
      <c r="AW387" s="85"/>
      <c r="AX387" s="85"/>
      <c r="AY387" s="85"/>
      <c r="AZ387" s="85"/>
      <c r="BA387" s="85"/>
      <c r="BB387" s="85"/>
      <c r="BC387" s="85"/>
    </row>
    <row r="388" spans="1:55" s="84" customFormat="1" ht="14.25">
      <c r="A388" s="83"/>
      <c r="B388" s="310" t="s">
        <v>832</v>
      </c>
      <c r="C388" s="310"/>
      <c r="D388" s="310"/>
      <c r="E388" s="310"/>
      <c r="F388" s="310"/>
      <c r="G388" s="310"/>
      <c r="H388" s="310"/>
      <c r="I388" s="91">
        <v>1701</v>
      </c>
      <c r="J388" s="353"/>
      <c r="K388" s="353"/>
      <c r="L388" s="353"/>
      <c r="M388" s="353"/>
      <c r="N388" s="353"/>
      <c r="O388" s="121" t="s">
        <v>742</v>
      </c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  <c r="AA388" s="85"/>
      <c r="AB388" s="85"/>
      <c r="AC388" s="85"/>
      <c r="AD388" s="85"/>
      <c r="AE388" s="85"/>
      <c r="AF388" s="85"/>
      <c r="AG388" s="85"/>
      <c r="AH388" s="85"/>
      <c r="AI388" s="85"/>
      <c r="AJ388" s="85"/>
      <c r="AK388" s="85"/>
      <c r="AL388" s="85"/>
      <c r="AM388" s="85"/>
      <c r="AN388" s="85"/>
      <c r="AO388" s="85"/>
      <c r="AP388" s="85"/>
      <c r="AQ388" s="85"/>
      <c r="AR388" s="85"/>
      <c r="AS388" s="85"/>
      <c r="AT388" s="85"/>
      <c r="AU388" s="85"/>
      <c r="AV388" s="85"/>
      <c r="AW388" s="85"/>
      <c r="AX388" s="85"/>
      <c r="AY388" s="85"/>
      <c r="AZ388" s="85"/>
      <c r="BA388" s="85"/>
      <c r="BB388" s="85"/>
      <c r="BC388" s="85"/>
    </row>
    <row r="389" spans="1:55" s="84" customFormat="1" ht="14.25">
      <c r="A389" s="83"/>
      <c r="B389" s="310" t="s">
        <v>892</v>
      </c>
      <c r="C389" s="310"/>
      <c r="D389" s="310"/>
      <c r="E389" s="310"/>
      <c r="F389" s="310"/>
      <c r="G389" s="310"/>
      <c r="H389" s="310"/>
      <c r="I389" s="91">
        <v>1702</v>
      </c>
      <c r="J389" s="353"/>
      <c r="K389" s="353"/>
      <c r="L389" s="353"/>
      <c r="M389" s="353"/>
      <c r="N389" s="353"/>
      <c r="O389" s="121" t="s">
        <v>742</v>
      </c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  <c r="AA389" s="85"/>
      <c r="AB389" s="85"/>
      <c r="AC389" s="85"/>
      <c r="AD389" s="85"/>
      <c r="AE389" s="85"/>
      <c r="AF389" s="85"/>
      <c r="AG389" s="85"/>
      <c r="AH389" s="85"/>
      <c r="AI389" s="85"/>
      <c r="AJ389" s="85"/>
      <c r="AK389" s="85"/>
      <c r="AL389" s="85"/>
      <c r="AM389" s="85"/>
      <c r="AN389" s="85"/>
      <c r="AO389" s="85"/>
      <c r="AP389" s="85"/>
      <c r="AQ389" s="85"/>
      <c r="AR389" s="85"/>
      <c r="AS389" s="85"/>
      <c r="AT389" s="85"/>
      <c r="AU389" s="85"/>
      <c r="AV389" s="85"/>
      <c r="AW389" s="85"/>
      <c r="AX389" s="85"/>
      <c r="AY389" s="85"/>
      <c r="AZ389" s="85"/>
      <c r="BA389" s="85"/>
      <c r="BB389" s="85"/>
      <c r="BC389" s="85"/>
    </row>
    <row r="390" spans="1:55" s="84" customFormat="1" ht="14.25">
      <c r="A390" s="83"/>
      <c r="B390" s="310" t="s">
        <v>743</v>
      </c>
      <c r="C390" s="310"/>
      <c r="D390" s="310"/>
      <c r="E390" s="310"/>
      <c r="F390" s="310"/>
      <c r="G390" s="310"/>
      <c r="H390" s="310"/>
      <c r="I390" s="91">
        <v>1189</v>
      </c>
      <c r="J390" s="353"/>
      <c r="K390" s="353"/>
      <c r="L390" s="353"/>
      <c r="M390" s="353"/>
      <c r="N390" s="353"/>
      <c r="O390" s="121" t="s">
        <v>742</v>
      </c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5"/>
      <c r="AC390" s="85"/>
      <c r="AD390" s="85"/>
      <c r="AE390" s="85"/>
      <c r="AF390" s="85"/>
      <c r="AG390" s="85"/>
      <c r="AH390" s="85"/>
      <c r="AI390" s="85"/>
      <c r="AJ390" s="85"/>
      <c r="AK390" s="85"/>
      <c r="AL390" s="85"/>
      <c r="AM390" s="85"/>
      <c r="AN390" s="85"/>
      <c r="AO390" s="85"/>
      <c r="AP390" s="85"/>
      <c r="AQ390" s="85"/>
      <c r="AR390" s="85"/>
      <c r="AS390" s="85"/>
      <c r="AT390" s="85"/>
      <c r="AU390" s="85"/>
      <c r="AV390" s="85"/>
      <c r="AW390" s="85"/>
      <c r="AX390" s="85"/>
      <c r="AY390" s="85"/>
      <c r="AZ390" s="85"/>
      <c r="BA390" s="85"/>
      <c r="BB390" s="85"/>
      <c r="BC390" s="85"/>
    </row>
    <row r="391" spans="1:55" s="84" customFormat="1" ht="14.25">
      <c r="A391" s="83"/>
      <c r="B391" s="310" t="s">
        <v>741</v>
      </c>
      <c r="C391" s="310"/>
      <c r="D391" s="310"/>
      <c r="E391" s="310"/>
      <c r="F391" s="310"/>
      <c r="G391" s="310"/>
      <c r="H391" s="310"/>
      <c r="I391" s="91">
        <v>1190</v>
      </c>
      <c r="J391" s="353"/>
      <c r="K391" s="353"/>
      <c r="L391" s="353"/>
      <c r="M391" s="353"/>
      <c r="N391" s="353"/>
      <c r="O391" s="121" t="s">
        <v>725</v>
      </c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  <c r="AB391" s="85"/>
      <c r="AC391" s="85"/>
      <c r="AD391" s="85"/>
      <c r="AE391" s="85"/>
      <c r="AF391" s="85"/>
      <c r="AG391" s="85"/>
      <c r="AH391" s="85"/>
      <c r="AI391" s="85"/>
      <c r="AJ391" s="85"/>
      <c r="AK391" s="85"/>
      <c r="AL391" s="85"/>
      <c r="AM391" s="85"/>
      <c r="AN391" s="85"/>
      <c r="AO391" s="85"/>
      <c r="AP391" s="85"/>
      <c r="AQ391" s="85"/>
      <c r="AR391" s="85"/>
      <c r="AS391" s="85"/>
      <c r="AT391" s="85"/>
      <c r="AU391" s="85"/>
      <c r="AV391" s="85"/>
      <c r="AW391" s="85"/>
      <c r="AX391" s="85"/>
      <c r="AY391" s="85"/>
      <c r="AZ391" s="85"/>
      <c r="BA391" s="85"/>
      <c r="BB391" s="85"/>
      <c r="BC391" s="85"/>
    </row>
    <row r="392" spans="1:55" s="84" customFormat="1" ht="14.25">
      <c r="A392" s="83"/>
      <c r="B392" s="368" t="s">
        <v>891</v>
      </c>
      <c r="C392" s="368"/>
      <c r="D392" s="368"/>
      <c r="E392" s="368"/>
      <c r="F392" s="368"/>
      <c r="G392" s="368"/>
      <c r="H392" s="368"/>
      <c r="I392" s="94">
        <v>645</v>
      </c>
      <c r="J392" s="370"/>
      <c r="K392" s="370"/>
      <c r="L392" s="370"/>
      <c r="M392" s="370"/>
      <c r="N392" s="370"/>
      <c r="O392" s="94" t="s">
        <v>723</v>
      </c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  <c r="AA392" s="85"/>
      <c r="AB392" s="85"/>
      <c r="AC392" s="85"/>
      <c r="AD392" s="85"/>
      <c r="AE392" s="85"/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5"/>
      <c r="AR392" s="85"/>
      <c r="AS392" s="85"/>
      <c r="AT392" s="85"/>
      <c r="AU392" s="85"/>
      <c r="AV392" s="85"/>
      <c r="AW392" s="85"/>
      <c r="AX392" s="85"/>
      <c r="AY392" s="85"/>
      <c r="AZ392" s="85"/>
      <c r="BA392" s="85"/>
      <c r="BB392" s="85"/>
      <c r="BC392" s="85"/>
    </row>
    <row r="393" spans="1:55" s="84" customFormat="1" ht="14.25">
      <c r="A393" s="83"/>
      <c r="B393" s="368" t="s">
        <v>890</v>
      </c>
      <c r="C393" s="368"/>
      <c r="D393" s="368"/>
      <c r="E393" s="368"/>
      <c r="F393" s="368"/>
      <c r="G393" s="368"/>
      <c r="H393" s="368"/>
      <c r="I393" s="94">
        <v>646</v>
      </c>
      <c r="J393" s="370"/>
      <c r="K393" s="370"/>
      <c r="L393" s="370"/>
      <c r="M393" s="370"/>
      <c r="N393" s="370"/>
      <c r="O393" s="94" t="s">
        <v>723</v>
      </c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  <c r="AA393" s="85"/>
      <c r="AB393" s="85"/>
      <c r="AC393" s="85"/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5"/>
      <c r="BC393" s="85"/>
    </row>
    <row r="394" spans="1:55" s="84" customFormat="1" ht="14.25">
      <c r="A394" s="83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  <c r="AA394" s="85"/>
      <c r="AB394" s="85"/>
      <c r="AC394" s="85"/>
      <c r="AD394" s="85"/>
      <c r="AE394" s="85"/>
      <c r="AF394" s="85"/>
      <c r="AG394" s="85"/>
      <c r="AH394" s="85"/>
      <c r="AI394" s="85"/>
      <c r="AJ394" s="85"/>
      <c r="AK394" s="85"/>
      <c r="AL394" s="85"/>
      <c r="AM394" s="85"/>
      <c r="AN394" s="85"/>
      <c r="AO394" s="85"/>
      <c r="AP394" s="85"/>
      <c r="AQ394" s="85"/>
      <c r="AR394" s="85"/>
      <c r="AS394" s="85"/>
      <c r="AT394" s="85"/>
      <c r="AU394" s="85"/>
      <c r="AV394" s="85"/>
      <c r="AW394" s="85"/>
      <c r="AX394" s="85"/>
      <c r="AY394" s="85"/>
      <c r="AZ394" s="85"/>
      <c r="BA394" s="85"/>
      <c r="BB394" s="85"/>
      <c r="BC394" s="85"/>
    </row>
    <row r="395" spans="1:55" s="84" customFormat="1">
      <c r="A395" s="83"/>
      <c r="B395" s="323" t="s">
        <v>889</v>
      </c>
      <c r="C395" s="323"/>
      <c r="D395" s="323"/>
      <c r="E395" s="323"/>
      <c r="F395" s="323"/>
      <c r="G395" s="371" t="s">
        <v>829</v>
      </c>
      <c r="H395" s="371"/>
      <c r="I395" s="371"/>
      <c r="J395" s="371"/>
      <c r="K395" s="371"/>
      <c r="L395" s="371"/>
      <c r="M395" s="371" t="s">
        <v>888</v>
      </c>
      <c r="N395" s="371"/>
      <c r="O395" s="371"/>
      <c r="P395" s="371"/>
      <c r="Q395" s="371"/>
      <c r="R395" s="371"/>
      <c r="S395" s="371" t="s">
        <v>828</v>
      </c>
      <c r="T395" s="371"/>
      <c r="U395" s="371"/>
      <c r="V395" s="371"/>
      <c r="W395" s="371"/>
      <c r="X395" s="371"/>
      <c r="Y395" s="371"/>
      <c r="Z395" s="371"/>
      <c r="AA395" s="371"/>
      <c r="AB395" s="371"/>
      <c r="AC395" s="371"/>
      <c r="AD395" s="371"/>
      <c r="AE395" s="371"/>
      <c r="AF395" s="371"/>
      <c r="AG395" s="371"/>
      <c r="AH395" s="371"/>
      <c r="AI395" s="371"/>
      <c r="AJ395" s="371"/>
      <c r="AK395" s="371"/>
      <c r="AL395" s="371"/>
      <c r="AM395" s="371"/>
      <c r="AN395" s="371"/>
      <c r="AO395" s="371"/>
      <c r="AP395" s="371"/>
      <c r="AQ395" s="371"/>
      <c r="AR395" s="371"/>
      <c r="AS395" s="371"/>
      <c r="AT395" s="371"/>
      <c r="AU395" s="371"/>
      <c r="AV395" s="371"/>
      <c r="AW395" s="372" t="s">
        <v>827</v>
      </c>
      <c r="AX395" s="372"/>
      <c r="AY395" s="372"/>
      <c r="AZ395" s="372"/>
      <c r="BA395" s="372"/>
      <c r="BB395" s="372"/>
      <c r="BC395" s="108"/>
    </row>
    <row r="396" spans="1:55" s="84" customFormat="1">
      <c r="A396" s="83"/>
      <c r="B396" s="323"/>
      <c r="C396" s="323"/>
      <c r="D396" s="323"/>
      <c r="E396" s="323"/>
      <c r="F396" s="323"/>
      <c r="G396" s="371"/>
      <c r="H396" s="371"/>
      <c r="I396" s="371"/>
      <c r="J396" s="371"/>
      <c r="K396" s="371"/>
      <c r="L396" s="371"/>
      <c r="M396" s="371"/>
      <c r="N396" s="371"/>
      <c r="O396" s="371"/>
      <c r="P396" s="371"/>
      <c r="Q396" s="371"/>
      <c r="R396" s="371"/>
      <c r="S396" s="372" t="s">
        <v>826</v>
      </c>
      <c r="T396" s="372"/>
      <c r="U396" s="372"/>
      <c r="V396" s="372"/>
      <c r="W396" s="372"/>
      <c r="X396" s="372"/>
      <c r="Y396" s="372"/>
      <c r="Z396" s="372"/>
      <c r="AA396" s="372"/>
      <c r="AB396" s="372"/>
      <c r="AC396" s="372"/>
      <c r="AD396" s="372"/>
      <c r="AE396" s="372"/>
      <c r="AF396" s="372"/>
      <c r="AG396" s="372"/>
      <c r="AH396" s="372"/>
      <c r="AI396" s="372"/>
      <c r="AJ396" s="372"/>
      <c r="AK396" s="372" t="s">
        <v>825</v>
      </c>
      <c r="AL396" s="372"/>
      <c r="AM396" s="372"/>
      <c r="AN396" s="372"/>
      <c r="AO396" s="372"/>
      <c r="AP396" s="372"/>
      <c r="AQ396" s="372" t="s">
        <v>824</v>
      </c>
      <c r="AR396" s="372"/>
      <c r="AS396" s="372"/>
      <c r="AT396" s="372"/>
      <c r="AU396" s="372"/>
      <c r="AV396" s="372"/>
      <c r="AW396" s="372"/>
      <c r="AX396" s="372"/>
      <c r="AY396" s="372"/>
      <c r="AZ396" s="372"/>
      <c r="BA396" s="372"/>
      <c r="BB396" s="372"/>
      <c r="BC396" s="108"/>
    </row>
    <row r="397" spans="1:55" s="84" customFormat="1">
      <c r="A397" s="83"/>
      <c r="B397" s="323"/>
      <c r="C397" s="323"/>
      <c r="D397" s="323"/>
      <c r="E397" s="323"/>
      <c r="F397" s="323"/>
      <c r="G397" s="371"/>
      <c r="H397" s="371"/>
      <c r="I397" s="371"/>
      <c r="J397" s="371"/>
      <c r="K397" s="371"/>
      <c r="L397" s="371"/>
      <c r="M397" s="371"/>
      <c r="N397" s="371"/>
      <c r="O397" s="371"/>
      <c r="P397" s="371"/>
      <c r="Q397" s="371"/>
      <c r="R397" s="371"/>
      <c r="S397" s="373" t="s">
        <v>823</v>
      </c>
      <c r="T397" s="373"/>
      <c r="U397" s="373"/>
      <c r="V397" s="373"/>
      <c r="W397" s="373"/>
      <c r="X397" s="373"/>
      <c r="Y397" s="374" t="s">
        <v>822</v>
      </c>
      <c r="Z397" s="374"/>
      <c r="AA397" s="374"/>
      <c r="AB397" s="374"/>
      <c r="AC397" s="374"/>
      <c r="AD397" s="374"/>
      <c r="AE397" s="374" t="s">
        <v>821</v>
      </c>
      <c r="AF397" s="374"/>
      <c r="AG397" s="374"/>
      <c r="AH397" s="374"/>
      <c r="AI397" s="374"/>
      <c r="AJ397" s="374"/>
      <c r="AK397" s="372"/>
      <c r="AL397" s="372"/>
      <c r="AM397" s="372"/>
      <c r="AN397" s="372"/>
      <c r="AO397" s="372"/>
      <c r="AP397" s="372"/>
      <c r="AQ397" s="372"/>
      <c r="AR397" s="372"/>
      <c r="AS397" s="372"/>
      <c r="AT397" s="372"/>
      <c r="AU397" s="372"/>
      <c r="AV397" s="372"/>
      <c r="AW397" s="372"/>
      <c r="AX397" s="372"/>
      <c r="AY397" s="372"/>
      <c r="AZ397" s="372"/>
      <c r="BA397" s="372"/>
      <c r="BB397" s="372"/>
      <c r="BC397" s="108"/>
    </row>
    <row r="398" spans="1:55" s="84" customFormat="1">
      <c r="A398" s="83"/>
      <c r="B398" s="269" t="s">
        <v>887</v>
      </c>
      <c r="C398" s="269"/>
      <c r="D398" s="269"/>
      <c r="E398" s="269"/>
      <c r="F398" s="269"/>
      <c r="G398" s="91">
        <v>1200</v>
      </c>
      <c r="H398" s="238"/>
      <c r="I398" s="238"/>
      <c r="J398" s="238"/>
      <c r="K398" s="238"/>
      <c r="L398" s="238"/>
      <c r="M398" s="91">
        <v>1211</v>
      </c>
      <c r="N398" s="238"/>
      <c r="O398" s="238"/>
      <c r="P398" s="238"/>
      <c r="Q398" s="238"/>
      <c r="R398" s="238"/>
      <c r="S398" s="91">
        <v>1221</v>
      </c>
      <c r="T398" s="238"/>
      <c r="U398" s="238"/>
      <c r="V398" s="238"/>
      <c r="W398" s="238"/>
      <c r="X398" s="238"/>
      <c r="Y398" s="91">
        <v>1730</v>
      </c>
      <c r="Z398" s="238"/>
      <c r="AA398" s="238"/>
      <c r="AB398" s="238"/>
      <c r="AC398" s="238"/>
      <c r="AD398" s="238"/>
      <c r="AE398" s="91">
        <v>1731</v>
      </c>
      <c r="AF398" s="238"/>
      <c r="AG398" s="238"/>
      <c r="AH398" s="238"/>
      <c r="AI398" s="238"/>
      <c r="AJ398" s="238"/>
      <c r="AK398" s="91">
        <v>1234</v>
      </c>
      <c r="AL398" s="238"/>
      <c r="AM398" s="238"/>
      <c r="AN398" s="238"/>
      <c r="AO398" s="238"/>
      <c r="AP398" s="238"/>
      <c r="AQ398" s="91">
        <v>1246</v>
      </c>
      <c r="AR398" s="238"/>
      <c r="AS398" s="238"/>
      <c r="AT398" s="238"/>
      <c r="AU398" s="238"/>
      <c r="AV398" s="238"/>
      <c r="AW398" s="91">
        <v>1260</v>
      </c>
      <c r="AX398" s="238"/>
      <c r="AY398" s="238"/>
      <c r="AZ398" s="238"/>
      <c r="BA398" s="238"/>
      <c r="BB398" s="238"/>
      <c r="BC398" s="121" t="s">
        <v>742</v>
      </c>
    </row>
    <row r="399" spans="1:55" s="84" customFormat="1">
      <c r="A399" s="83"/>
      <c r="B399" s="269" t="s">
        <v>886</v>
      </c>
      <c r="C399" s="269"/>
      <c r="D399" s="269"/>
      <c r="E399" s="269"/>
      <c r="F399" s="269"/>
      <c r="G399" s="120"/>
      <c r="H399" s="375"/>
      <c r="I399" s="375"/>
      <c r="J399" s="375"/>
      <c r="K399" s="375"/>
      <c r="L399" s="375"/>
      <c r="M399" s="107"/>
      <c r="N399" s="376"/>
      <c r="O399" s="377"/>
      <c r="P399" s="377"/>
      <c r="Q399" s="377"/>
      <c r="R399" s="378"/>
      <c r="S399" s="91">
        <v>1222</v>
      </c>
      <c r="T399" s="347"/>
      <c r="U399" s="347"/>
      <c r="V399" s="347"/>
      <c r="W399" s="347"/>
      <c r="X399" s="347"/>
      <c r="Y399" s="107"/>
      <c r="Z399" s="379"/>
      <c r="AA399" s="379"/>
      <c r="AB399" s="379"/>
      <c r="AC399" s="379"/>
      <c r="AD399" s="379"/>
      <c r="AE399" s="107"/>
      <c r="AF399" s="379"/>
      <c r="AG399" s="379"/>
      <c r="AH399" s="379"/>
      <c r="AI399" s="379"/>
      <c r="AJ399" s="379"/>
      <c r="AK399" s="91">
        <v>1235</v>
      </c>
      <c r="AL399" s="347"/>
      <c r="AM399" s="347"/>
      <c r="AN399" s="347"/>
      <c r="AO399" s="347"/>
      <c r="AP399" s="347"/>
      <c r="AQ399" s="91">
        <v>1247</v>
      </c>
      <c r="AR399" s="347"/>
      <c r="AS399" s="347"/>
      <c r="AT399" s="347"/>
      <c r="AU399" s="347"/>
      <c r="AV399" s="347"/>
      <c r="AW399" s="120"/>
      <c r="AX399" s="375"/>
      <c r="AY399" s="375"/>
      <c r="AZ399" s="375"/>
      <c r="BA399" s="375"/>
      <c r="BB399" s="375"/>
      <c r="BC399" s="97" t="s">
        <v>725</v>
      </c>
    </row>
    <row r="400" spans="1:55" s="84" customFormat="1">
      <c r="A400" s="83"/>
      <c r="B400" s="269" t="s">
        <v>879</v>
      </c>
      <c r="C400" s="269"/>
      <c r="D400" s="269"/>
      <c r="E400" s="269"/>
      <c r="F400" s="269"/>
      <c r="G400" s="91">
        <v>1201</v>
      </c>
      <c r="H400" s="347"/>
      <c r="I400" s="347"/>
      <c r="J400" s="347"/>
      <c r="K400" s="347"/>
      <c r="L400" s="347"/>
      <c r="M400" s="107"/>
      <c r="N400" s="376"/>
      <c r="O400" s="377"/>
      <c r="P400" s="377"/>
      <c r="Q400" s="377"/>
      <c r="R400" s="378"/>
      <c r="S400" s="107"/>
      <c r="T400" s="379"/>
      <c r="U400" s="379"/>
      <c r="V400" s="379"/>
      <c r="W400" s="379"/>
      <c r="X400" s="379"/>
      <c r="Y400" s="91">
        <v>1223</v>
      </c>
      <c r="Z400" s="347"/>
      <c r="AA400" s="347"/>
      <c r="AB400" s="347"/>
      <c r="AC400" s="347"/>
      <c r="AD400" s="347"/>
      <c r="AE400" s="107"/>
      <c r="AF400" s="379"/>
      <c r="AG400" s="379"/>
      <c r="AH400" s="379"/>
      <c r="AI400" s="379"/>
      <c r="AJ400" s="379"/>
      <c r="AK400" s="107"/>
      <c r="AL400" s="379"/>
      <c r="AM400" s="379"/>
      <c r="AN400" s="379"/>
      <c r="AO400" s="379"/>
      <c r="AP400" s="379"/>
      <c r="AQ400" s="120"/>
      <c r="AR400" s="380"/>
      <c r="AS400" s="381"/>
      <c r="AT400" s="381"/>
      <c r="AU400" s="381"/>
      <c r="AV400" s="382"/>
      <c r="AW400" s="91">
        <v>1261</v>
      </c>
      <c r="AX400" s="347"/>
      <c r="AY400" s="347"/>
      <c r="AZ400" s="347"/>
      <c r="BA400" s="347"/>
      <c r="BB400" s="347"/>
      <c r="BC400" s="97" t="s">
        <v>725</v>
      </c>
    </row>
    <row r="401" spans="1:56" s="84" customFormat="1">
      <c r="A401" s="83"/>
      <c r="B401" s="269" t="s">
        <v>819</v>
      </c>
      <c r="C401" s="269"/>
      <c r="D401" s="269"/>
      <c r="E401" s="269"/>
      <c r="F401" s="269"/>
      <c r="G401" s="91">
        <v>1202</v>
      </c>
      <c r="H401" s="347"/>
      <c r="I401" s="347"/>
      <c r="J401" s="347"/>
      <c r="K401" s="347"/>
      <c r="L401" s="347"/>
      <c r="M401" s="91">
        <v>1212</v>
      </c>
      <c r="N401" s="347"/>
      <c r="O401" s="347"/>
      <c r="P401" s="347"/>
      <c r="Q401" s="347"/>
      <c r="R401" s="347"/>
      <c r="S401" s="91">
        <v>1224</v>
      </c>
      <c r="T401" s="347"/>
      <c r="U401" s="347"/>
      <c r="V401" s="347"/>
      <c r="W401" s="347"/>
      <c r="X401" s="347"/>
      <c r="Y401" s="91">
        <v>1733</v>
      </c>
      <c r="Z401" s="347"/>
      <c r="AA401" s="347"/>
      <c r="AB401" s="347"/>
      <c r="AC401" s="347"/>
      <c r="AD401" s="347"/>
      <c r="AE401" s="91">
        <v>1734</v>
      </c>
      <c r="AF401" s="347"/>
      <c r="AG401" s="347"/>
      <c r="AH401" s="347"/>
      <c r="AI401" s="347"/>
      <c r="AJ401" s="347"/>
      <c r="AK401" s="91">
        <v>1236</v>
      </c>
      <c r="AL401" s="347"/>
      <c r="AM401" s="347"/>
      <c r="AN401" s="347"/>
      <c r="AO401" s="347"/>
      <c r="AP401" s="347"/>
      <c r="AQ401" s="91">
        <v>1248</v>
      </c>
      <c r="AR401" s="347"/>
      <c r="AS401" s="347"/>
      <c r="AT401" s="347"/>
      <c r="AU401" s="347"/>
      <c r="AV401" s="347"/>
      <c r="AW401" s="91">
        <v>1262</v>
      </c>
      <c r="AX401" s="347"/>
      <c r="AY401" s="347"/>
      <c r="AZ401" s="347"/>
      <c r="BA401" s="347"/>
      <c r="BB401" s="347"/>
      <c r="BC401" s="97" t="s">
        <v>742</v>
      </c>
    </row>
    <row r="402" spans="1:56" s="84" customFormat="1">
      <c r="A402" s="83"/>
      <c r="B402" s="269" t="s">
        <v>818</v>
      </c>
      <c r="C402" s="269"/>
      <c r="D402" s="269"/>
      <c r="E402" s="269"/>
      <c r="F402" s="269"/>
      <c r="G402" s="91">
        <v>1203</v>
      </c>
      <c r="H402" s="347"/>
      <c r="I402" s="347"/>
      <c r="J402" s="347"/>
      <c r="K402" s="347"/>
      <c r="L402" s="347"/>
      <c r="M402" s="91">
        <v>1213</v>
      </c>
      <c r="N402" s="347"/>
      <c r="O402" s="347"/>
      <c r="P402" s="347"/>
      <c r="Q402" s="347"/>
      <c r="R402" s="347"/>
      <c r="S402" s="91">
        <v>1225</v>
      </c>
      <c r="T402" s="347"/>
      <c r="U402" s="347"/>
      <c r="V402" s="347"/>
      <c r="W402" s="347"/>
      <c r="X402" s="347"/>
      <c r="Y402" s="91">
        <v>1735</v>
      </c>
      <c r="Z402" s="347"/>
      <c r="AA402" s="347"/>
      <c r="AB402" s="347"/>
      <c r="AC402" s="347"/>
      <c r="AD402" s="347"/>
      <c r="AE402" s="91">
        <v>1736</v>
      </c>
      <c r="AF402" s="347"/>
      <c r="AG402" s="347"/>
      <c r="AH402" s="347"/>
      <c r="AI402" s="347"/>
      <c r="AJ402" s="347"/>
      <c r="AK402" s="91">
        <v>1237</v>
      </c>
      <c r="AL402" s="347"/>
      <c r="AM402" s="347"/>
      <c r="AN402" s="347"/>
      <c r="AO402" s="347"/>
      <c r="AP402" s="347"/>
      <c r="AQ402" s="91">
        <v>1249</v>
      </c>
      <c r="AR402" s="347"/>
      <c r="AS402" s="347"/>
      <c r="AT402" s="347"/>
      <c r="AU402" s="347"/>
      <c r="AV402" s="347"/>
      <c r="AW402" s="91">
        <v>1263</v>
      </c>
      <c r="AX402" s="347"/>
      <c r="AY402" s="347"/>
      <c r="AZ402" s="347"/>
      <c r="BA402" s="347"/>
      <c r="BB402" s="347"/>
      <c r="BC402" s="97" t="s">
        <v>725</v>
      </c>
    </row>
    <row r="403" spans="1:56" s="84" customFormat="1">
      <c r="A403" s="83"/>
      <c r="B403" s="269" t="s">
        <v>885</v>
      </c>
      <c r="C403" s="269"/>
      <c r="D403" s="269"/>
      <c r="E403" s="269"/>
      <c r="F403" s="269"/>
      <c r="G403" s="91">
        <v>1204</v>
      </c>
      <c r="H403" s="347"/>
      <c r="I403" s="347"/>
      <c r="J403" s="347"/>
      <c r="K403" s="347"/>
      <c r="L403" s="347"/>
      <c r="M403" s="91">
        <v>1214</v>
      </c>
      <c r="N403" s="347"/>
      <c r="O403" s="347"/>
      <c r="P403" s="347"/>
      <c r="Q403" s="347"/>
      <c r="R403" s="347"/>
      <c r="S403" s="91">
        <v>1226</v>
      </c>
      <c r="T403" s="347"/>
      <c r="U403" s="347"/>
      <c r="V403" s="347"/>
      <c r="W403" s="347"/>
      <c r="X403" s="347"/>
      <c r="Y403" s="91">
        <v>1737</v>
      </c>
      <c r="Z403" s="347"/>
      <c r="AA403" s="347"/>
      <c r="AB403" s="347"/>
      <c r="AC403" s="347"/>
      <c r="AD403" s="347"/>
      <c r="AE403" s="91">
        <v>1738</v>
      </c>
      <c r="AF403" s="347"/>
      <c r="AG403" s="347"/>
      <c r="AH403" s="347"/>
      <c r="AI403" s="347"/>
      <c r="AJ403" s="347"/>
      <c r="AK403" s="91">
        <v>1238</v>
      </c>
      <c r="AL403" s="347"/>
      <c r="AM403" s="347"/>
      <c r="AN403" s="347"/>
      <c r="AO403" s="347"/>
      <c r="AP403" s="347"/>
      <c r="AQ403" s="91">
        <v>1250</v>
      </c>
      <c r="AR403" s="347"/>
      <c r="AS403" s="347"/>
      <c r="AT403" s="347"/>
      <c r="AU403" s="347"/>
      <c r="AV403" s="347"/>
      <c r="AW403" s="91">
        <v>1264</v>
      </c>
      <c r="AX403" s="347"/>
      <c r="AY403" s="347"/>
      <c r="AZ403" s="347"/>
      <c r="BA403" s="347"/>
      <c r="BB403" s="347"/>
      <c r="BC403" s="97" t="s">
        <v>725</v>
      </c>
    </row>
    <row r="404" spans="1:56" s="84" customFormat="1">
      <c r="A404" s="83"/>
      <c r="B404" s="269" t="s">
        <v>816</v>
      </c>
      <c r="C404" s="269"/>
      <c r="D404" s="269"/>
      <c r="E404" s="269"/>
      <c r="F404" s="269"/>
      <c r="G404" s="91">
        <v>1205</v>
      </c>
      <c r="H404" s="347"/>
      <c r="I404" s="347"/>
      <c r="J404" s="347"/>
      <c r="K404" s="347"/>
      <c r="L404" s="347"/>
      <c r="M404" s="91">
        <v>1215</v>
      </c>
      <c r="N404" s="347"/>
      <c r="O404" s="347"/>
      <c r="P404" s="347"/>
      <c r="Q404" s="347"/>
      <c r="R404" s="347"/>
      <c r="S404" s="91">
        <v>1227</v>
      </c>
      <c r="T404" s="347"/>
      <c r="U404" s="347"/>
      <c r="V404" s="347"/>
      <c r="W404" s="347"/>
      <c r="X404" s="347"/>
      <c r="Y404" s="91">
        <v>1739</v>
      </c>
      <c r="Z404" s="347"/>
      <c r="AA404" s="347"/>
      <c r="AB404" s="347"/>
      <c r="AC404" s="347"/>
      <c r="AD404" s="347"/>
      <c r="AE404" s="91">
        <v>1740</v>
      </c>
      <c r="AF404" s="347"/>
      <c r="AG404" s="347"/>
      <c r="AH404" s="347"/>
      <c r="AI404" s="347"/>
      <c r="AJ404" s="347"/>
      <c r="AK404" s="91">
        <v>1239</v>
      </c>
      <c r="AL404" s="347"/>
      <c r="AM404" s="347"/>
      <c r="AN404" s="347"/>
      <c r="AO404" s="347"/>
      <c r="AP404" s="347"/>
      <c r="AQ404" s="91">
        <v>1251</v>
      </c>
      <c r="AR404" s="347"/>
      <c r="AS404" s="347"/>
      <c r="AT404" s="347"/>
      <c r="AU404" s="347"/>
      <c r="AV404" s="347"/>
      <c r="AW404" s="120"/>
      <c r="AX404" s="375"/>
      <c r="AY404" s="375"/>
      <c r="AZ404" s="375"/>
      <c r="BA404" s="375"/>
      <c r="BB404" s="375"/>
      <c r="BC404" s="97" t="s">
        <v>742</v>
      </c>
    </row>
    <row r="405" spans="1:56" s="84" customFormat="1">
      <c r="A405" s="83"/>
      <c r="B405" s="269" t="s">
        <v>613</v>
      </c>
      <c r="C405" s="269"/>
      <c r="D405" s="269"/>
      <c r="E405" s="269"/>
      <c r="F405" s="269"/>
      <c r="G405" s="91">
        <v>1206</v>
      </c>
      <c r="H405" s="347"/>
      <c r="I405" s="347"/>
      <c r="J405" s="347"/>
      <c r="K405" s="347"/>
      <c r="L405" s="347"/>
      <c r="M405" s="91">
        <v>1216</v>
      </c>
      <c r="N405" s="347"/>
      <c r="O405" s="347"/>
      <c r="P405" s="347"/>
      <c r="Q405" s="347"/>
      <c r="R405" s="347"/>
      <c r="S405" s="91">
        <v>1228</v>
      </c>
      <c r="T405" s="347"/>
      <c r="U405" s="347"/>
      <c r="V405" s="347"/>
      <c r="W405" s="347"/>
      <c r="X405" s="347"/>
      <c r="Y405" s="91">
        <v>1741</v>
      </c>
      <c r="Z405" s="347"/>
      <c r="AA405" s="347"/>
      <c r="AB405" s="347"/>
      <c r="AC405" s="347"/>
      <c r="AD405" s="347"/>
      <c r="AE405" s="91">
        <v>1742</v>
      </c>
      <c r="AF405" s="347"/>
      <c r="AG405" s="347"/>
      <c r="AH405" s="347"/>
      <c r="AI405" s="347"/>
      <c r="AJ405" s="347"/>
      <c r="AK405" s="91">
        <v>1240</v>
      </c>
      <c r="AL405" s="347"/>
      <c r="AM405" s="347"/>
      <c r="AN405" s="347"/>
      <c r="AO405" s="347"/>
      <c r="AP405" s="347"/>
      <c r="AQ405" s="91">
        <v>1252</v>
      </c>
      <c r="AR405" s="347"/>
      <c r="AS405" s="347"/>
      <c r="AT405" s="347"/>
      <c r="AU405" s="347"/>
      <c r="AV405" s="347"/>
      <c r="AW405" s="91">
        <v>1265</v>
      </c>
      <c r="AX405" s="347"/>
      <c r="AY405" s="347"/>
      <c r="AZ405" s="347"/>
      <c r="BA405" s="347"/>
      <c r="BB405" s="347"/>
      <c r="BC405" s="97" t="s">
        <v>742</v>
      </c>
    </row>
    <row r="406" spans="1:56" s="84" customFormat="1">
      <c r="A406" s="83"/>
      <c r="B406" s="269" t="s">
        <v>797</v>
      </c>
      <c r="C406" s="269"/>
      <c r="D406" s="269"/>
      <c r="E406" s="269"/>
      <c r="F406" s="269"/>
      <c r="G406" s="91">
        <v>1207</v>
      </c>
      <c r="H406" s="347"/>
      <c r="I406" s="347"/>
      <c r="J406" s="347"/>
      <c r="K406" s="347"/>
      <c r="L406" s="347"/>
      <c r="M406" s="91">
        <v>1217</v>
      </c>
      <c r="N406" s="347"/>
      <c r="O406" s="347"/>
      <c r="P406" s="347"/>
      <c r="Q406" s="347"/>
      <c r="R406" s="347"/>
      <c r="S406" s="91">
        <v>1229</v>
      </c>
      <c r="T406" s="347"/>
      <c r="U406" s="347"/>
      <c r="V406" s="347"/>
      <c r="W406" s="347"/>
      <c r="X406" s="347"/>
      <c r="Y406" s="91">
        <v>1743</v>
      </c>
      <c r="Z406" s="347"/>
      <c r="AA406" s="347"/>
      <c r="AB406" s="347"/>
      <c r="AC406" s="347"/>
      <c r="AD406" s="347"/>
      <c r="AE406" s="91">
        <v>1744</v>
      </c>
      <c r="AF406" s="347"/>
      <c r="AG406" s="347"/>
      <c r="AH406" s="347"/>
      <c r="AI406" s="347"/>
      <c r="AJ406" s="347"/>
      <c r="AK406" s="91">
        <v>1241</v>
      </c>
      <c r="AL406" s="347"/>
      <c r="AM406" s="347"/>
      <c r="AN406" s="347"/>
      <c r="AO406" s="347"/>
      <c r="AP406" s="347"/>
      <c r="AQ406" s="91">
        <v>1253</v>
      </c>
      <c r="AR406" s="347"/>
      <c r="AS406" s="347"/>
      <c r="AT406" s="347"/>
      <c r="AU406" s="347"/>
      <c r="AV406" s="347"/>
      <c r="AW406" s="91">
        <v>1266</v>
      </c>
      <c r="AX406" s="347"/>
      <c r="AY406" s="347"/>
      <c r="AZ406" s="347"/>
      <c r="BA406" s="347"/>
      <c r="BB406" s="347"/>
      <c r="BC406" s="97" t="s">
        <v>725</v>
      </c>
    </row>
    <row r="407" spans="1:56" s="84" customFormat="1">
      <c r="A407" s="83"/>
      <c r="B407" s="269" t="s">
        <v>884</v>
      </c>
      <c r="C407" s="269"/>
      <c r="D407" s="269"/>
      <c r="E407" s="269"/>
      <c r="F407" s="269"/>
      <c r="G407" s="91">
        <v>1208</v>
      </c>
      <c r="H407" s="347"/>
      <c r="I407" s="347"/>
      <c r="J407" s="347"/>
      <c r="K407" s="347"/>
      <c r="L407" s="347"/>
      <c r="M407" s="91">
        <v>1218</v>
      </c>
      <c r="N407" s="347"/>
      <c r="O407" s="347"/>
      <c r="P407" s="347"/>
      <c r="Q407" s="347"/>
      <c r="R407" s="347"/>
      <c r="S407" s="91">
        <v>1230</v>
      </c>
      <c r="T407" s="347"/>
      <c r="U407" s="347"/>
      <c r="V407" s="347"/>
      <c r="W407" s="347"/>
      <c r="X407" s="347"/>
      <c r="Y407" s="91">
        <v>1745</v>
      </c>
      <c r="Z407" s="347"/>
      <c r="AA407" s="347"/>
      <c r="AB407" s="347"/>
      <c r="AC407" s="347"/>
      <c r="AD407" s="347"/>
      <c r="AE407" s="91">
        <v>1746</v>
      </c>
      <c r="AF407" s="347"/>
      <c r="AG407" s="347"/>
      <c r="AH407" s="347"/>
      <c r="AI407" s="347"/>
      <c r="AJ407" s="347"/>
      <c r="AK407" s="91">
        <v>1242</v>
      </c>
      <c r="AL407" s="347"/>
      <c r="AM407" s="347"/>
      <c r="AN407" s="347"/>
      <c r="AO407" s="347"/>
      <c r="AP407" s="347"/>
      <c r="AQ407" s="91">
        <v>1254</v>
      </c>
      <c r="AR407" s="347"/>
      <c r="AS407" s="347"/>
      <c r="AT407" s="347"/>
      <c r="AU407" s="347"/>
      <c r="AV407" s="347"/>
      <c r="AW407" s="91">
        <v>1267</v>
      </c>
      <c r="AX407" s="347"/>
      <c r="AY407" s="347"/>
      <c r="AZ407" s="347"/>
      <c r="BA407" s="347"/>
      <c r="BB407" s="347"/>
      <c r="BC407" s="97" t="s">
        <v>725</v>
      </c>
    </row>
    <row r="408" spans="1:56" s="84" customFormat="1">
      <c r="A408" s="83"/>
      <c r="B408" s="269" t="s">
        <v>883</v>
      </c>
      <c r="C408" s="269"/>
      <c r="D408" s="269"/>
      <c r="E408" s="269"/>
      <c r="F408" s="269"/>
      <c r="G408" s="91">
        <v>1209</v>
      </c>
      <c r="H408" s="347"/>
      <c r="I408" s="347"/>
      <c r="J408" s="347"/>
      <c r="K408" s="347"/>
      <c r="L408" s="347"/>
      <c r="M408" s="91">
        <v>1219</v>
      </c>
      <c r="N408" s="347"/>
      <c r="O408" s="347"/>
      <c r="P408" s="347"/>
      <c r="Q408" s="347"/>
      <c r="R408" s="347"/>
      <c r="S408" s="91">
        <v>1231</v>
      </c>
      <c r="T408" s="347"/>
      <c r="U408" s="347"/>
      <c r="V408" s="347"/>
      <c r="W408" s="347"/>
      <c r="X408" s="347"/>
      <c r="Y408" s="91">
        <v>1747</v>
      </c>
      <c r="Z408" s="347"/>
      <c r="AA408" s="347"/>
      <c r="AB408" s="347"/>
      <c r="AC408" s="347"/>
      <c r="AD408" s="347"/>
      <c r="AE408" s="91">
        <v>1748</v>
      </c>
      <c r="AF408" s="347"/>
      <c r="AG408" s="347"/>
      <c r="AH408" s="347"/>
      <c r="AI408" s="347"/>
      <c r="AJ408" s="347"/>
      <c r="AK408" s="91">
        <v>1243</v>
      </c>
      <c r="AL408" s="347"/>
      <c r="AM408" s="347"/>
      <c r="AN408" s="347"/>
      <c r="AO408" s="347"/>
      <c r="AP408" s="347"/>
      <c r="AQ408" s="91">
        <v>1255</v>
      </c>
      <c r="AR408" s="347"/>
      <c r="AS408" s="347"/>
      <c r="AT408" s="347"/>
      <c r="AU408" s="347"/>
      <c r="AV408" s="347"/>
      <c r="AW408" s="91">
        <v>1268</v>
      </c>
      <c r="AX408" s="347"/>
      <c r="AY408" s="347"/>
      <c r="AZ408" s="347"/>
      <c r="BA408" s="347"/>
      <c r="BB408" s="347"/>
      <c r="BC408" s="97" t="s">
        <v>725</v>
      </c>
    </row>
    <row r="409" spans="1:56" s="84" customFormat="1">
      <c r="A409" s="83"/>
      <c r="B409" s="269" t="s">
        <v>793</v>
      </c>
      <c r="C409" s="269"/>
      <c r="D409" s="269"/>
      <c r="E409" s="269"/>
      <c r="F409" s="269"/>
      <c r="G409" s="91">
        <v>1210</v>
      </c>
      <c r="H409" s="347"/>
      <c r="I409" s="347"/>
      <c r="J409" s="347"/>
      <c r="K409" s="347"/>
      <c r="L409" s="347"/>
      <c r="M409" s="91">
        <v>1220</v>
      </c>
      <c r="N409" s="347"/>
      <c r="O409" s="347"/>
      <c r="P409" s="347"/>
      <c r="Q409" s="347"/>
      <c r="R409" s="347"/>
      <c r="S409" s="91">
        <v>1232</v>
      </c>
      <c r="T409" s="347"/>
      <c r="U409" s="347"/>
      <c r="V409" s="347"/>
      <c r="W409" s="347"/>
      <c r="X409" s="347"/>
      <c r="Y409" s="91">
        <v>1749</v>
      </c>
      <c r="Z409" s="383"/>
      <c r="AA409" s="384"/>
      <c r="AB409" s="384"/>
      <c r="AC409" s="384"/>
      <c r="AD409" s="385"/>
      <c r="AE409" s="91">
        <v>1750</v>
      </c>
      <c r="AF409" s="383"/>
      <c r="AG409" s="384"/>
      <c r="AH409" s="384"/>
      <c r="AI409" s="384"/>
      <c r="AJ409" s="385"/>
      <c r="AK409" s="91">
        <v>1244</v>
      </c>
      <c r="AL409" s="347"/>
      <c r="AM409" s="347"/>
      <c r="AN409" s="347"/>
      <c r="AO409" s="347"/>
      <c r="AP409" s="347"/>
      <c r="AQ409" s="91">
        <v>1256</v>
      </c>
      <c r="AR409" s="347"/>
      <c r="AS409" s="347"/>
      <c r="AT409" s="347"/>
      <c r="AU409" s="347"/>
      <c r="AV409" s="347"/>
      <c r="AW409" s="91">
        <v>1269</v>
      </c>
      <c r="AX409" s="347"/>
      <c r="AY409" s="347"/>
      <c r="AZ409" s="347"/>
      <c r="BA409" s="347"/>
      <c r="BB409" s="347"/>
      <c r="BC409" s="97" t="s">
        <v>723</v>
      </c>
    </row>
    <row r="410" spans="1:56" s="84" customFormat="1">
      <c r="A410" s="83"/>
      <c r="B410" s="269" t="s">
        <v>813</v>
      </c>
      <c r="C410" s="269"/>
      <c r="D410" s="269"/>
      <c r="E410" s="269"/>
      <c r="F410" s="269"/>
      <c r="G410" s="119"/>
      <c r="H410" s="386"/>
      <c r="I410" s="386"/>
      <c r="J410" s="386"/>
      <c r="K410" s="386"/>
      <c r="L410" s="386"/>
      <c r="M410" s="119"/>
      <c r="N410" s="376"/>
      <c r="O410" s="377"/>
      <c r="P410" s="377"/>
      <c r="Q410" s="377"/>
      <c r="R410" s="378"/>
      <c r="S410" s="91">
        <v>1233</v>
      </c>
      <c r="T410" s="383"/>
      <c r="U410" s="384"/>
      <c r="V410" s="384"/>
      <c r="W410" s="384"/>
      <c r="X410" s="385"/>
      <c r="Y410" s="107"/>
      <c r="Z410" s="376"/>
      <c r="AA410" s="377"/>
      <c r="AB410" s="377"/>
      <c r="AC410" s="377"/>
      <c r="AD410" s="378"/>
      <c r="AE410" s="107"/>
      <c r="AF410" s="379"/>
      <c r="AG410" s="379"/>
      <c r="AH410" s="379"/>
      <c r="AI410" s="379"/>
      <c r="AJ410" s="379"/>
      <c r="AK410" s="91">
        <v>1245</v>
      </c>
      <c r="AL410" s="347"/>
      <c r="AM410" s="347"/>
      <c r="AN410" s="347"/>
      <c r="AO410" s="347"/>
      <c r="AP410" s="347"/>
      <c r="AQ410" s="91">
        <v>1257</v>
      </c>
      <c r="AR410" s="347"/>
      <c r="AS410" s="347"/>
      <c r="AT410" s="347"/>
      <c r="AU410" s="347"/>
      <c r="AV410" s="347"/>
      <c r="AW410" s="118"/>
      <c r="AX410" s="379"/>
      <c r="AY410" s="379"/>
      <c r="AZ410" s="379"/>
      <c r="BA410" s="379"/>
      <c r="BB410" s="379"/>
      <c r="BC410" s="97" t="s">
        <v>723</v>
      </c>
    </row>
    <row r="411" spans="1:56" s="84" customFormat="1" ht="14.25">
      <c r="A411" s="83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  <c r="AA411" s="85"/>
      <c r="AB411" s="85"/>
      <c r="AC411" s="85"/>
      <c r="AD411" s="85"/>
      <c r="AE411" s="85"/>
      <c r="AF411" s="85"/>
      <c r="AG411" s="85"/>
      <c r="AH411" s="85"/>
      <c r="AI411" s="85"/>
      <c r="AJ411" s="85"/>
      <c r="AK411" s="85"/>
      <c r="AL411" s="85"/>
      <c r="AM411" s="85"/>
      <c r="AN411" s="85"/>
      <c r="AO411" s="85"/>
      <c r="AP411" s="85"/>
      <c r="AQ411" s="85"/>
      <c r="AR411" s="85"/>
      <c r="AS411" s="85"/>
      <c r="AT411" s="85"/>
      <c r="AU411" s="85"/>
      <c r="AV411" s="85"/>
      <c r="AW411" s="85"/>
      <c r="AX411" s="85"/>
      <c r="AY411" s="85"/>
      <c r="AZ411" s="85"/>
      <c r="BA411" s="85"/>
      <c r="BB411" s="85"/>
      <c r="BC411" s="85"/>
    </row>
    <row r="412" spans="1:56" s="84" customFormat="1">
      <c r="A412" s="83"/>
      <c r="B412" s="323" t="s">
        <v>882</v>
      </c>
      <c r="C412" s="323"/>
      <c r="D412" s="323"/>
      <c r="E412" s="323"/>
      <c r="F412" s="323"/>
      <c r="G412" s="323"/>
      <c r="H412" s="323" t="s">
        <v>811</v>
      </c>
      <c r="I412" s="323"/>
      <c r="J412" s="323"/>
      <c r="K412" s="323"/>
      <c r="L412" s="323"/>
      <c r="M412" s="323"/>
      <c r="N412" s="323"/>
      <c r="O412" s="323"/>
      <c r="P412" s="323"/>
      <c r="Q412" s="323"/>
      <c r="R412" s="323"/>
      <c r="S412" s="323"/>
      <c r="T412" s="323"/>
      <c r="U412" s="323"/>
      <c r="V412" s="323"/>
      <c r="W412" s="323"/>
      <c r="X412" s="323"/>
      <c r="Y412" s="323"/>
      <c r="Z412" s="323"/>
      <c r="AA412" s="323"/>
      <c r="AB412" s="323"/>
      <c r="AC412" s="323"/>
      <c r="AD412" s="323"/>
      <c r="AE412" s="323"/>
      <c r="AF412" s="323"/>
      <c r="AG412" s="323"/>
      <c r="AH412" s="323"/>
      <c r="AI412" s="323"/>
      <c r="AJ412" s="323"/>
      <c r="AK412" s="323"/>
      <c r="AL412" s="323" t="s">
        <v>810</v>
      </c>
      <c r="AM412" s="323"/>
      <c r="AN412" s="323"/>
      <c r="AO412" s="323"/>
      <c r="AP412" s="323"/>
      <c r="AQ412" s="323"/>
      <c r="AR412" s="323"/>
      <c r="AS412" s="323"/>
      <c r="AT412" s="323"/>
      <c r="AU412" s="323"/>
      <c r="AV412" s="323"/>
      <c r="AW412" s="323"/>
      <c r="AX412" s="323"/>
      <c r="AY412" s="323"/>
      <c r="AZ412" s="323"/>
      <c r="BA412" s="323"/>
      <c r="BB412" s="323"/>
      <c r="BC412" s="323"/>
      <c r="BD412" s="117"/>
    </row>
    <row r="413" spans="1:56" s="84" customFormat="1">
      <c r="A413" s="83"/>
      <c r="B413" s="323"/>
      <c r="C413" s="323"/>
      <c r="D413" s="323"/>
      <c r="E413" s="323"/>
      <c r="F413" s="323"/>
      <c r="G413" s="323"/>
      <c r="H413" s="323" t="s">
        <v>809</v>
      </c>
      <c r="I413" s="323"/>
      <c r="J413" s="323"/>
      <c r="K413" s="323"/>
      <c r="L413" s="323"/>
      <c r="M413" s="323"/>
      <c r="N413" s="323"/>
      <c r="O413" s="323"/>
      <c r="P413" s="323"/>
      <c r="Q413" s="323"/>
      <c r="R413" s="323"/>
      <c r="S413" s="323"/>
      <c r="T413" s="323" t="s">
        <v>808</v>
      </c>
      <c r="U413" s="323"/>
      <c r="V413" s="323"/>
      <c r="W413" s="323"/>
      <c r="X413" s="323"/>
      <c r="Y413" s="323"/>
      <c r="Z413" s="323"/>
      <c r="AA413" s="323"/>
      <c r="AB413" s="323"/>
      <c r="AC413" s="323"/>
      <c r="AD413" s="323"/>
      <c r="AE413" s="323"/>
      <c r="AF413" s="323" t="s">
        <v>807</v>
      </c>
      <c r="AG413" s="323"/>
      <c r="AH413" s="323"/>
      <c r="AI413" s="323"/>
      <c r="AJ413" s="323"/>
      <c r="AK413" s="323"/>
      <c r="AL413" s="323" t="s">
        <v>806</v>
      </c>
      <c r="AM413" s="323"/>
      <c r="AN413" s="323"/>
      <c r="AO413" s="323"/>
      <c r="AP413" s="323"/>
      <c r="AQ413" s="323"/>
      <c r="AR413" s="323" t="s">
        <v>805</v>
      </c>
      <c r="AS413" s="323"/>
      <c r="AT413" s="323"/>
      <c r="AU413" s="323"/>
      <c r="AV413" s="323"/>
      <c r="AW413" s="323"/>
      <c r="AX413" s="323" t="s">
        <v>807</v>
      </c>
      <c r="AY413" s="323"/>
      <c r="AZ413" s="323"/>
      <c r="BA413" s="323"/>
      <c r="BB413" s="323"/>
      <c r="BC413" s="323"/>
      <c r="BD413" s="117"/>
    </row>
    <row r="414" spans="1:56" s="84" customFormat="1">
      <c r="A414" s="83"/>
      <c r="B414" s="323"/>
      <c r="C414" s="323"/>
      <c r="D414" s="323"/>
      <c r="E414" s="323"/>
      <c r="F414" s="323"/>
      <c r="G414" s="323"/>
      <c r="H414" s="323" t="s">
        <v>806</v>
      </c>
      <c r="I414" s="323"/>
      <c r="J414" s="323"/>
      <c r="K414" s="323"/>
      <c r="L414" s="323"/>
      <c r="M414" s="323"/>
      <c r="N414" s="323" t="s">
        <v>805</v>
      </c>
      <c r="O414" s="323"/>
      <c r="P414" s="323"/>
      <c r="Q414" s="323"/>
      <c r="R414" s="323"/>
      <c r="S414" s="323"/>
      <c r="T414" s="323" t="s">
        <v>806</v>
      </c>
      <c r="U414" s="323"/>
      <c r="V414" s="323"/>
      <c r="W414" s="323"/>
      <c r="X414" s="323"/>
      <c r="Y414" s="323"/>
      <c r="Z414" s="323" t="s">
        <v>805</v>
      </c>
      <c r="AA414" s="323"/>
      <c r="AB414" s="323"/>
      <c r="AC414" s="323"/>
      <c r="AD414" s="323"/>
      <c r="AE414" s="323"/>
      <c r="AF414" s="323"/>
      <c r="AG414" s="323"/>
      <c r="AH414" s="323"/>
      <c r="AI414" s="323"/>
      <c r="AJ414" s="323"/>
      <c r="AK414" s="323"/>
      <c r="AL414" s="323"/>
      <c r="AM414" s="323"/>
      <c r="AN414" s="323"/>
      <c r="AO414" s="323"/>
      <c r="AP414" s="323"/>
      <c r="AQ414" s="323"/>
      <c r="AR414" s="323"/>
      <c r="AS414" s="323"/>
      <c r="AT414" s="323"/>
      <c r="AU414" s="323"/>
      <c r="AV414" s="323"/>
      <c r="AW414" s="323"/>
      <c r="AX414" s="323"/>
      <c r="AY414" s="323"/>
      <c r="AZ414" s="323"/>
      <c r="BA414" s="323"/>
      <c r="BB414" s="323"/>
      <c r="BC414" s="323"/>
      <c r="BD414" s="117"/>
    </row>
    <row r="415" spans="1:56" s="84" customFormat="1">
      <c r="A415" s="83"/>
      <c r="B415" s="269" t="s">
        <v>881</v>
      </c>
      <c r="C415" s="269"/>
      <c r="D415" s="269"/>
      <c r="E415" s="269"/>
      <c r="F415" s="269"/>
      <c r="G415" s="269"/>
      <c r="H415" s="91">
        <v>1270</v>
      </c>
      <c r="I415" s="353"/>
      <c r="J415" s="353"/>
      <c r="K415" s="353"/>
      <c r="L415" s="353"/>
      <c r="M415" s="353"/>
      <c r="N415" s="91">
        <v>1279</v>
      </c>
      <c r="O415" s="353"/>
      <c r="P415" s="353"/>
      <c r="Q415" s="353"/>
      <c r="R415" s="353"/>
      <c r="S415" s="353"/>
      <c r="T415" s="91">
        <v>1288</v>
      </c>
      <c r="U415" s="353"/>
      <c r="V415" s="353"/>
      <c r="W415" s="353"/>
      <c r="X415" s="353"/>
      <c r="Y415" s="353"/>
      <c r="Z415" s="91">
        <v>1301</v>
      </c>
      <c r="AA415" s="353"/>
      <c r="AB415" s="353"/>
      <c r="AC415" s="353"/>
      <c r="AD415" s="353"/>
      <c r="AE415" s="353"/>
      <c r="AF415" s="91">
        <v>1313</v>
      </c>
      <c r="AG415" s="387"/>
      <c r="AH415" s="387"/>
      <c r="AI415" s="387"/>
      <c r="AJ415" s="387"/>
      <c r="AK415" s="387"/>
      <c r="AL415" s="91">
        <v>1324</v>
      </c>
      <c r="AM415" s="387"/>
      <c r="AN415" s="387"/>
      <c r="AO415" s="387"/>
      <c r="AP415" s="387"/>
      <c r="AQ415" s="387"/>
      <c r="AR415" s="91">
        <v>1335</v>
      </c>
      <c r="AS415" s="387"/>
      <c r="AT415" s="387"/>
      <c r="AU415" s="387"/>
      <c r="AV415" s="387"/>
      <c r="AW415" s="387"/>
      <c r="AX415" s="91">
        <v>1346</v>
      </c>
      <c r="AY415" s="387"/>
      <c r="AZ415" s="387"/>
      <c r="BA415" s="387"/>
      <c r="BB415" s="387"/>
      <c r="BC415" s="387"/>
      <c r="BD415" s="116" t="s">
        <v>742</v>
      </c>
    </row>
    <row r="416" spans="1:56" s="84" customFormat="1">
      <c r="A416" s="83"/>
      <c r="B416" s="269" t="s">
        <v>880</v>
      </c>
      <c r="C416" s="269"/>
      <c r="D416" s="269"/>
      <c r="E416" s="269"/>
      <c r="F416" s="269"/>
      <c r="G416" s="269"/>
      <c r="H416" s="91">
        <v>1821</v>
      </c>
      <c r="I416" s="353"/>
      <c r="J416" s="353"/>
      <c r="K416" s="353"/>
      <c r="L416" s="353"/>
      <c r="M416" s="353"/>
      <c r="N416" s="91">
        <v>1822</v>
      </c>
      <c r="O416" s="353"/>
      <c r="P416" s="353"/>
      <c r="Q416" s="353"/>
      <c r="R416" s="353"/>
      <c r="S416" s="353"/>
      <c r="T416" s="91">
        <v>1289</v>
      </c>
      <c r="U416" s="353"/>
      <c r="V416" s="353"/>
      <c r="W416" s="353"/>
      <c r="X416" s="353"/>
      <c r="Y416" s="353"/>
      <c r="Z416" s="91">
        <v>1302</v>
      </c>
      <c r="AA416" s="353"/>
      <c r="AB416" s="353"/>
      <c r="AC416" s="353"/>
      <c r="AD416" s="353"/>
      <c r="AE416" s="353"/>
      <c r="AF416" s="107"/>
      <c r="AG416" s="388"/>
      <c r="AH416" s="389"/>
      <c r="AI416" s="389"/>
      <c r="AJ416" s="389"/>
      <c r="AK416" s="390"/>
      <c r="AL416" s="107"/>
      <c r="AM416" s="388"/>
      <c r="AN416" s="389"/>
      <c r="AO416" s="389"/>
      <c r="AP416" s="389"/>
      <c r="AQ416" s="390"/>
      <c r="AR416" s="107"/>
      <c r="AS416" s="388"/>
      <c r="AT416" s="389"/>
      <c r="AU416" s="389"/>
      <c r="AV416" s="389"/>
      <c r="AW416" s="390"/>
      <c r="AX416" s="107"/>
      <c r="AY416" s="388"/>
      <c r="AZ416" s="389"/>
      <c r="BA416" s="389"/>
      <c r="BB416" s="389"/>
      <c r="BC416" s="390"/>
      <c r="BD416" s="116" t="s">
        <v>725</v>
      </c>
    </row>
    <row r="417" spans="1:56" s="84" customFormat="1">
      <c r="A417" s="83"/>
      <c r="B417" s="269" t="s">
        <v>879</v>
      </c>
      <c r="C417" s="269"/>
      <c r="D417" s="269"/>
      <c r="E417" s="269"/>
      <c r="F417" s="269"/>
      <c r="G417" s="269"/>
      <c r="H417" s="107"/>
      <c r="I417" s="388"/>
      <c r="J417" s="389"/>
      <c r="K417" s="389"/>
      <c r="L417" s="389"/>
      <c r="M417" s="390"/>
      <c r="N417" s="107"/>
      <c r="O417" s="388"/>
      <c r="P417" s="389"/>
      <c r="Q417" s="389"/>
      <c r="R417" s="389"/>
      <c r="S417" s="390"/>
      <c r="T417" s="107"/>
      <c r="U417" s="388"/>
      <c r="V417" s="389"/>
      <c r="W417" s="389"/>
      <c r="X417" s="389"/>
      <c r="Y417" s="390"/>
      <c r="Z417" s="107"/>
      <c r="AA417" s="388"/>
      <c r="AB417" s="389"/>
      <c r="AC417" s="389"/>
      <c r="AD417" s="389"/>
      <c r="AE417" s="390"/>
      <c r="AF417" s="107"/>
      <c r="AG417" s="388"/>
      <c r="AH417" s="389"/>
      <c r="AI417" s="389"/>
      <c r="AJ417" s="389"/>
      <c r="AK417" s="390"/>
      <c r="AL417" s="91">
        <v>1325</v>
      </c>
      <c r="AM417" s="387"/>
      <c r="AN417" s="387"/>
      <c r="AO417" s="387"/>
      <c r="AP417" s="387"/>
      <c r="AQ417" s="387"/>
      <c r="AR417" s="91">
        <v>1336</v>
      </c>
      <c r="AS417" s="387"/>
      <c r="AT417" s="387"/>
      <c r="AU417" s="387"/>
      <c r="AV417" s="387"/>
      <c r="AW417" s="387"/>
      <c r="AX417" s="107"/>
      <c r="AY417" s="388"/>
      <c r="AZ417" s="389"/>
      <c r="BA417" s="389"/>
      <c r="BB417" s="389"/>
      <c r="BC417" s="390"/>
      <c r="BD417" s="116" t="s">
        <v>725</v>
      </c>
    </row>
    <row r="418" spans="1:56" s="84" customFormat="1">
      <c r="A418" s="83"/>
      <c r="B418" s="269" t="s">
        <v>801</v>
      </c>
      <c r="C418" s="269"/>
      <c r="D418" s="269"/>
      <c r="E418" s="269"/>
      <c r="F418" s="269"/>
      <c r="G418" s="269"/>
      <c r="H418" s="91">
        <v>1271</v>
      </c>
      <c r="I418" s="387"/>
      <c r="J418" s="387"/>
      <c r="K418" s="387"/>
      <c r="L418" s="387"/>
      <c r="M418" s="387"/>
      <c r="N418" s="91">
        <v>1280</v>
      </c>
      <c r="O418" s="387"/>
      <c r="P418" s="387"/>
      <c r="Q418" s="387"/>
      <c r="R418" s="387"/>
      <c r="S418" s="387"/>
      <c r="T418" s="91">
        <v>1290</v>
      </c>
      <c r="U418" s="387"/>
      <c r="V418" s="387"/>
      <c r="W418" s="387"/>
      <c r="X418" s="387"/>
      <c r="Y418" s="387"/>
      <c r="Z418" s="91">
        <v>1303</v>
      </c>
      <c r="AA418" s="387"/>
      <c r="AB418" s="387"/>
      <c r="AC418" s="387"/>
      <c r="AD418" s="387"/>
      <c r="AE418" s="387"/>
      <c r="AF418" s="91">
        <v>1314</v>
      </c>
      <c r="AG418" s="387"/>
      <c r="AH418" s="387"/>
      <c r="AI418" s="387"/>
      <c r="AJ418" s="387"/>
      <c r="AK418" s="387"/>
      <c r="AL418" s="91">
        <v>1326</v>
      </c>
      <c r="AM418" s="387"/>
      <c r="AN418" s="387"/>
      <c r="AO418" s="387"/>
      <c r="AP418" s="387"/>
      <c r="AQ418" s="387"/>
      <c r="AR418" s="91">
        <v>1337</v>
      </c>
      <c r="AS418" s="387"/>
      <c r="AT418" s="387"/>
      <c r="AU418" s="387"/>
      <c r="AV418" s="387"/>
      <c r="AW418" s="387"/>
      <c r="AX418" s="91">
        <v>1347</v>
      </c>
      <c r="AY418" s="387"/>
      <c r="AZ418" s="387"/>
      <c r="BA418" s="387"/>
      <c r="BB418" s="387"/>
      <c r="BC418" s="387"/>
      <c r="BD418" s="116" t="s">
        <v>742</v>
      </c>
    </row>
    <row r="419" spans="1:56" s="84" customFormat="1">
      <c r="A419" s="83"/>
      <c r="B419" s="269" t="s">
        <v>800</v>
      </c>
      <c r="C419" s="269"/>
      <c r="D419" s="269"/>
      <c r="E419" s="269"/>
      <c r="F419" s="269"/>
      <c r="G419" s="269"/>
      <c r="H419" s="91">
        <v>1272</v>
      </c>
      <c r="I419" s="387"/>
      <c r="J419" s="387"/>
      <c r="K419" s="387"/>
      <c r="L419" s="387"/>
      <c r="M419" s="387"/>
      <c r="N419" s="91">
        <v>1281</v>
      </c>
      <c r="O419" s="387"/>
      <c r="P419" s="387"/>
      <c r="Q419" s="387"/>
      <c r="R419" s="387"/>
      <c r="S419" s="387"/>
      <c r="T419" s="91">
        <v>1291</v>
      </c>
      <c r="U419" s="387"/>
      <c r="V419" s="387"/>
      <c r="W419" s="387"/>
      <c r="X419" s="387"/>
      <c r="Y419" s="387"/>
      <c r="Z419" s="91">
        <v>1304</v>
      </c>
      <c r="AA419" s="387"/>
      <c r="AB419" s="387"/>
      <c r="AC419" s="387"/>
      <c r="AD419" s="387"/>
      <c r="AE419" s="387"/>
      <c r="AF419" s="91">
        <v>1315</v>
      </c>
      <c r="AG419" s="387"/>
      <c r="AH419" s="387"/>
      <c r="AI419" s="387"/>
      <c r="AJ419" s="387"/>
      <c r="AK419" s="387"/>
      <c r="AL419" s="91">
        <v>1327</v>
      </c>
      <c r="AM419" s="387"/>
      <c r="AN419" s="387"/>
      <c r="AO419" s="387"/>
      <c r="AP419" s="387"/>
      <c r="AQ419" s="387"/>
      <c r="AR419" s="91">
        <v>1338</v>
      </c>
      <c r="AS419" s="387"/>
      <c r="AT419" s="387"/>
      <c r="AU419" s="387"/>
      <c r="AV419" s="387"/>
      <c r="AW419" s="387"/>
      <c r="AX419" s="91">
        <v>1348</v>
      </c>
      <c r="AY419" s="387"/>
      <c r="AZ419" s="387"/>
      <c r="BA419" s="387"/>
      <c r="BB419" s="387"/>
      <c r="BC419" s="387"/>
      <c r="BD419" s="116" t="s">
        <v>725</v>
      </c>
    </row>
    <row r="420" spans="1:56" s="84" customFormat="1">
      <c r="A420" s="83"/>
      <c r="B420" s="269" t="s">
        <v>878</v>
      </c>
      <c r="C420" s="269"/>
      <c r="D420" s="269"/>
      <c r="E420" s="269"/>
      <c r="F420" s="269"/>
      <c r="G420" s="269"/>
      <c r="H420" s="107"/>
      <c r="I420" s="388"/>
      <c r="J420" s="389"/>
      <c r="K420" s="389"/>
      <c r="L420" s="389"/>
      <c r="M420" s="390"/>
      <c r="N420" s="107"/>
      <c r="O420" s="388"/>
      <c r="P420" s="389"/>
      <c r="Q420" s="389"/>
      <c r="R420" s="389"/>
      <c r="S420" s="390"/>
      <c r="T420" s="91">
        <v>1292</v>
      </c>
      <c r="U420" s="387"/>
      <c r="V420" s="387"/>
      <c r="W420" s="387"/>
      <c r="X420" s="387"/>
      <c r="Y420" s="387"/>
      <c r="Z420" s="91">
        <v>1305</v>
      </c>
      <c r="AA420" s="387"/>
      <c r="AB420" s="387"/>
      <c r="AC420" s="387"/>
      <c r="AD420" s="387"/>
      <c r="AE420" s="387"/>
      <c r="AF420" s="91">
        <v>1316</v>
      </c>
      <c r="AG420" s="387"/>
      <c r="AH420" s="387"/>
      <c r="AI420" s="387"/>
      <c r="AJ420" s="387"/>
      <c r="AK420" s="387"/>
      <c r="AL420" s="107"/>
      <c r="AM420" s="388"/>
      <c r="AN420" s="389"/>
      <c r="AO420" s="389"/>
      <c r="AP420" s="389"/>
      <c r="AQ420" s="390"/>
      <c r="AR420" s="107"/>
      <c r="AS420" s="388"/>
      <c r="AT420" s="389"/>
      <c r="AU420" s="389"/>
      <c r="AV420" s="389"/>
      <c r="AW420" s="390"/>
      <c r="AX420" s="107"/>
      <c r="AY420" s="388"/>
      <c r="AZ420" s="389"/>
      <c r="BA420" s="389"/>
      <c r="BB420" s="389"/>
      <c r="BC420" s="390"/>
      <c r="BD420" s="116" t="s">
        <v>742</v>
      </c>
    </row>
    <row r="421" spans="1:56" s="84" customFormat="1">
      <c r="A421" s="83"/>
      <c r="B421" s="269" t="s">
        <v>877</v>
      </c>
      <c r="C421" s="269"/>
      <c r="D421" s="269"/>
      <c r="E421" s="269"/>
      <c r="F421" s="269"/>
      <c r="G421" s="269"/>
      <c r="H421" s="91">
        <v>1273</v>
      </c>
      <c r="I421" s="387"/>
      <c r="J421" s="387"/>
      <c r="K421" s="387"/>
      <c r="L421" s="387"/>
      <c r="M421" s="387"/>
      <c r="N421" s="91">
        <v>1282</v>
      </c>
      <c r="O421" s="387"/>
      <c r="P421" s="387"/>
      <c r="Q421" s="387"/>
      <c r="R421" s="387"/>
      <c r="S421" s="387"/>
      <c r="T421" s="91">
        <v>1293</v>
      </c>
      <c r="U421" s="387"/>
      <c r="V421" s="387"/>
      <c r="W421" s="387"/>
      <c r="X421" s="387"/>
      <c r="Y421" s="387"/>
      <c r="Z421" s="91">
        <v>1306</v>
      </c>
      <c r="AA421" s="387"/>
      <c r="AB421" s="387"/>
      <c r="AC421" s="387"/>
      <c r="AD421" s="387"/>
      <c r="AE421" s="387"/>
      <c r="AF421" s="91">
        <v>1317</v>
      </c>
      <c r="AG421" s="387"/>
      <c r="AH421" s="387"/>
      <c r="AI421" s="387"/>
      <c r="AJ421" s="387"/>
      <c r="AK421" s="387"/>
      <c r="AL421" s="91">
        <v>1328</v>
      </c>
      <c r="AM421" s="387"/>
      <c r="AN421" s="387"/>
      <c r="AO421" s="387"/>
      <c r="AP421" s="387"/>
      <c r="AQ421" s="387"/>
      <c r="AR421" s="91">
        <v>1339</v>
      </c>
      <c r="AS421" s="387"/>
      <c r="AT421" s="387"/>
      <c r="AU421" s="387"/>
      <c r="AV421" s="387"/>
      <c r="AW421" s="387"/>
      <c r="AX421" s="91">
        <v>1349</v>
      </c>
      <c r="AY421" s="387"/>
      <c r="AZ421" s="387"/>
      <c r="BA421" s="387"/>
      <c r="BB421" s="387"/>
      <c r="BC421" s="387"/>
      <c r="BD421" s="116" t="s">
        <v>742</v>
      </c>
    </row>
    <row r="422" spans="1:56" s="84" customFormat="1">
      <c r="A422" s="83"/>
      <c r="B422" s="269" t="s">
        <v>613</v>
      </c>
      <c r="C422" s="269"/>
      <c r="D422" s="269"/>
      <c r="E422" s="269"/>
      <c r="F422" s="269"/>
      <c r="G422" s="269"/>
      <c r="H422" s="91">
        <v>1274</v>
      </c>
      <c r="I422" s="387"/>
      <c r="J422" s="387"/>
      <c r="K422" s="387"/>
      <c r="L422" s="387"/>
      <c r="M422" s="387"/>
      <c r="N422" s="91">
        <v>1283</v>
      </c>
      <c r="O422" s="387"/>
      <c r="P422" s="387"/>
      <c r="Q422" s="387"/>
      <c r="R422" s="387"/>
      <c r="S422" s="387"/>
      <c r="T422" s="91">
        <v>1294</v>
      </c>
      <c r="U422" s="387"/>
      <c r="V422" s="387"/>
      <c r="W422" s="387"/>
      <c r="X422" s="387"/>
      <c r="Y422" s="387"/>
      <c r="Z422" s="91">
        <v>1307</v>
      </c>
      <c r="AA422" s="387"/>
      <c r="AB422" s="387"/>
      <c r="AC422" s="387"/>
      <c r="AD422" s="387"/>
      <c r="AE422" s="387"/>
      <c r="AF422" s="91">
        <v>1318</v>
      </c>
      <c r="AG422" s="387"/>
      <c r="AH422" s="387"/>
      <c r="AI422" s="387"/>
      <c r="AJ422" s="387"/>
      <c r="AK422" s="387"/>
      <c r="AL422" s="91">
        <v>1329</v>
      </c>
      <c r="AM422" s="387"/>
      <c r="AN422" s="387"/>
      <c r="AO422" s="387"/>
      <c r="AP422" s="387"/>
      <c r="AQ422" s="387"/>
      <c r="AR422" s="91">
        <v>1340</v>
      </c>
      <c r="AS422" s="387"/>
      <c r="AT422" s="387"/>
      <c r="AU422" s="387"/>
      <c r="AV422" s="387"/>
      <c r="AW422" s="387"/>
      <c r="AX422" s="91">
        <v>1350</v>
      </c>
      <c r="AY422" s="387"/>
      <c r="AZ422" s="387"/>
      <c r="BA422" s="387"/>
      <c r="BB422" s="387"/>
      <c r="BC422" s="387"/>
      <c r="BD422" s="116" t="s">
        <v>742</v>
      </c>
    </row>
    <row r="423" spans="1:56" s="84" customFormat="1">
      <c r="A423" s="83"/>
      <c r="B423" s="269" t="s">
        <v>797</v>
      </c>
      <c r="C423" s="269"/>
      <c r="D423" s="269"/>
      <c r="E423" s="269"/>
      <c r="F423" s="269"/>
      <c r="G423" s="269"/>
      <c r="H423" s="91">
        <v>1275</v>
      </c>
      <c r="I423" s="387"/>
      <c r="J423" s="387"/>
      <c r="K423" s="387"/>
      <c r="L423" s="387"/>
      <c r="M423" s="387"/>
      <c r="N423" s="91">
        <v>1284</v>
      </c>
      <c r="O423" s="387"/>
      <c r="P423" s="387"/>
      <c r="Q423" s="387"/>
      <c r="R423" s="387"/>
      <c r="S423" s="387"/>
      <c r="T423" s="91">
        <v>1295</v>
      </c>
      <c r="U423" s="387"/>
      <c r="V423" s="387"/>
      <c r="W423" s="387"/>
      <c r="X423" s="387"/>
      <c r="Y423" s="387"/>
      <c r="Z423" s="91">
        <v>1308</v>
      </c>
      <c r="AA423" s="387"/>
      <c r="AB423" s="387"/>
      <c r="AC423" s="387"/>
      <c r="AD423" s="387"/>
      <c r="AE423" s="387"/>
      <c r="AF423" s="91">
        <v>1319</v>
      </c>
      <c r="AG423" s="387"/>
      <c r="AH423" s="387"/>
      <c r="AI423" s="387"/>
      <c r="AJ423" s="387"/>
      <c r="AK423" s="387"/>
      <c r="AL423" s="91">
        <v>1330</v>
      </c>
      <c r="AM423" s="387"/>
      <c r="AN423" s="387"/>
      <c r="AO423" s="387"/>
      <c r="AP423" s="387"/>
      <c r="AQ423" s="387"/>
      <c r="AR423" s="91">
        <v>1341</v>
      </c>
      <c r="AS423" s="387"/>
      <c r="AT423" s="387"/>
      <c r="AU423" s="387"/>
      <c r="AV423" s="387"/>
      <c r="AW423" s="387"/>
      <c r="AX423" s="91">
        <v>1351</v>
      </c>
      <c r="AY423" s="387"/>
      <c r="AZ423" s="387"/>
      <c r="BA423" s="387"/>
      <c r="BB423" s="387"/>
      <c r="BC423" s="387"/>
      <c r="BD423" s="116" t="s">
        <v>725</v>
      </c>
    </row>
    <row r="424" spans="1:56" s="84" customFormat="1">
      <c r="A424" s="83"/>
      <c r="B424" s="269" t="s">
        <v>876</v>
      </c>
      <c r="C424" s="269"/>
      <c r="D424" s="269"/>
      <c r="E424" s="269"/>
      <c r="F424" s="269"/>
      <c r="G424" s="269"/>
      <c r="H424" s="91">
        <v>1276</v>
      </c>
      <c r="I424" s="387"/>
      <c r="J424" s="387"/>
      <c r="K424" s="387"/>
      <c r="L424" s="387"/>
      <c r="M424" s="387"/>
      <c r="N424" s="91">
        <v>1285</v>
      </c>
      <c r="O424" s="387"/>
      <c r="P424" s="387"/>
      <c r="Q424" s="387"/>
      <c r="R424" s="387"/>
      <c r="S424" s="387"/>
      <c r="T424" s="91">
        <v>1296</v>
      </c>
      <c r="U424" s="387"/>
      <c r="V424" s="387"/>
      <c r="W424" s="387"/>
      <c r="X424" s="387"/>
      <c r="Y424" s="387"/>
      <c r="Z424" s="91">
        <v>1309</v>
      </c>
      <c r="AA424" s="387"/>
      <c r="AB424" s="387"/>
      <c r="AC424" s="387"/>
      <c r="AD424" s="387"/>
      <c r="AE424" s="387"/>
      <c r="AF424" s="91">
        <v>1320</v>
      </c>
      <c r="AG424" s="387"/>
      <c r="AH424" s="387"/>
      <c r="AI424" s="387"/>
      <c r="AJ424" s="387"/>
      <c r="AK424" s="387"/>
      <c r="AL424" s="91">
        <v>1331</v>
      </c>
      <c r="AM424" s="387"/>
      <c r="AN424" s="387"/>
      <c r="AO424" s="387"/>
      <c r="AP424" s="387"/>
      <c r="AQ424" s="387"/>
      <c r="AR424" s="91">
        <v>1342</v>
      </c>
      <c r="AS424" s="387"/>
      <c r="AT424" s="387"/>
      <c r="AU424" s="387"/>
      <c r="AV424" s="387"/>
      <c r="AW424" s="387"/>
      <c r="AX424" s="91">
        <v>1352</v>
      </c>
      <c r="AY424" s="387"/>
      <c r="AZ424" s="387"/>
      <c r="BA424" s="387"/>
      <c r="BB424" s="387"/>
      <c r="BC424" s="387"/>
      <c r="BD424" s="116" t="s">
        <v>725</v>
      </c>
    </row>
    <row r="425" spans="1:56" s="84" customFormat="1">
      <c r="A425" s="83"/>
      <c r="B425" s="269" t="s">
        <v>875</v>
      </c>
      <c r="C425" s="269"/>
      <c r="D425" s="269"/>
      <c r="E425" s="269"/>
      <c r="F425" s="269"/>
      <c r="G425" s="269"/>
      <c r="H425" s="91">
        <v>1277</v>
      </c>
      <c r="I425" s="387"/>
      <c r="J425" s="387"/>
      <c r="K425" s="387"/>
      <c r="L425" s="387"/>
      <c r="M425" s="387"/>
      <c r="N425" s="91">
        <v>1286</v>
      </c>
      <c r="O425" s="387"/>
      <c r="P425" s="387"/>
      <c r="Q425" s="387"/>
      <c r="R425" s="387"/>
      <c r="S425" s="387"/>
      <c r="T425" s="91">
        <v>1297</v>
      </c>
      <c r="U425" s="387"/>
      <c r="V425" s="387"/>
      <c r="W425" s="387"/>
      <c r="X425" s="387"/>
      <c r="Y425" s="387"/>
      <c r="Z425" s="91">
        <v>1310</v>
      </c>
      <c r="AA425" s="387"/>
      <c r="AB425" s="387"/>
      <c r="AC425" s="387"/>
      <c r="AD425" s="387"/>
      <c r="AE425" s="387"/>
      <c r="AF425" s="91">
        <v>1321</v>
      </c>
      <c r="AG425" s="387"/>
      <c r="AH425" s="387"/>
      <c r="AI425" s="387"/>
      <c r="AJ425" s="387"/>
      <c r="AK425" s="387"/>
      <c r="AL425" s="91">
        <v>1332</v>
      </c>
      <c r="AM425" s="387"/>
      <c r="AN425" s="387"/>
      <c r="AO425" s="387"/>
      <c r="AP425" s="387"/>
      <c r="AQ425" s="387"/>
      <c r="AR425" s="91">
        <v>1343</v>
      </c>
      <c r="AS425" s="387"/>
      <c r="AT425" s="387"/>
      <c r="AU425" s="387"/>
      <c r="AV425" s="387"/>
      <c r="AW425" s="387"/>
      <c r="AX425" s="91">
        <v>1353</v>
      </c>
      <c r="AY425" s="387"/>
      <c r="AZ425" s="387"/>
      <c r="BA425" s="387"/>
      <c r="BB425" s="387"/>
      <c r="BC425" s="387"/>
      <c r="BD425" s="116" t="s">
        <v>725</v>
      </c>
    </row>
    <row r="426" spans="1:56" s="84" customFormat="1">
      <c r="A426" s="83"/>
      <c r="B426" s="269" t="s">
        <v>794</v>
      </c>
      <c r="C426" s="269"/>
      <c r="D426" s="269"/>
      <c r="E426" s="269"/>
      <c r="F426" s="269"/>
      <c r="G426" s="269"/>
      <c r="H426" s="107"/>
      <c r="I426" s="388"/>
      <c r="J426" s="389"/>
      <c r="K426" s="389"/>
      <c r="L426" s="389"/>
      <c r="M426" s="390"/>
      <c r="N426" s="107"/>
      <c r="O426" s="388"/>
      <c r="P426" s="389"/>
      <c r="Q426" s="389"/>
      <c r="R426" s="389"/>
      <c r="S426" s="390"/>
      <c r="T426" s="91">
        <v>1298</v>
      </c>
      <c r="U426" s="387"/>
      <c r="V426" s="387"/>
      <c r="W426" s="387"/>
      <c r="X426" s="387"/>
      <c r="Y426" s="387"/>
      <c r="Z426" s="91">
        <v>1311</v>
      </c>
      <c r="AA426" s="387"/>
      <c r="AB426" s="387"/>
      <c r="AC426" s="387"/>
      <c r="AD426" s="387"/>
      <c r="AE426" s="387"/>
      <c r="AF426" s="91">
        <v>1322</v>
      </c>
      <c r="AG426" s="387"/>
      <c r="AH426" s="387"/>
      <c r="AI426" s="387"/>
      <c r="AJ426" s="387"/>
      <c r="AK426" s="387"/>
      <c r="AL426" s="91">
        <v>1333</v>
      </c>
      <c r="AM426" s="387"/>
      <c r="AN426" s="387"/>
      <c r="AO426" s="387"/>
      <c r="AP426" s="387"/>
      <c r="AQ426" s="387"/>
      <c r="AR426" s="91">
        <v>1344</v>
      </c>
      <c r="AS426" s="387"/>
      <c r="AT426" s="387"/>
      <c r="AU426" s="387"/>
      <c r="AV426" s="387"/>
      <c r="AW426" s="387"/>
      <c r="AX426" s="91">
        <v>1354</v>
      </c>
      <c r="AY426" s="387"/>
      <c r="AZ426" s="387"/>
      <c r="BA426" s="387"/>
      <c r="BB426" s="387"/>
      <c r="BC426" s="387"/>
      <c r="BD426" s="116" t="s">
        <v>725</v>
      </c>
    </row>
    <row r="427" spans="1:56" s="84" customFormat="1">
      <c r="A427" s="83"/>
      <c r="B427" s="269" t="s">
        <v>793</v>
      </c>
      <c r="C427" s="269"/>
      <c r="D427" s="269"/>
      <c r="E427" s="269"/>
      <c r="F427" s="269"/>
      <c r="G427" s="269"/>
      <c r="H427" s="91">
        <v>1278</v>
      </c>
      <c r="I427" s="387"/>
      <c r="J427" s="387"/>
      <c r="K427" s="387"/>
      <c r="L427" s="387"/>
      <c r="M427" s="387"/>
      <c r="N427" s="91">
        <v>1287</v>
      </c>
      <c r="O427" s="387"/>
      <c r="P427" s="387"/>
      <c r="Q427" s="387"/>
      <c r="R427" s="387"/>
      <c r="S427" s="387"/>
      <c r="T427" s="91">
        <v>1312</v>
      </c>
      <c r="U427" s="387"/>
      <c r="V427" s="387"/>
      <c r="W427" s="387"/>
      <c r="X427" s="387"/>
      <c r="Y427" s="387"/>
      <c r="Z427" s="91">
        <v>1300</v>
      </c>
      <c r="AA427" s="387"/>
      <c r="AB427" s="387"/>
      <c r="AC427" s="387"/>
      <c r="AD427" s="387"/>
      <c r="AE427" s="387"/>
      <c r="AF427" s="91">
        <v>1323</v>
      </c>
      <c r="AG427" s="387"/>
      <c r="AH427" s="387"/>
      <c r="AI427" s="387"/>
      <c r="AJ427" s="387"/>
      <c r="AK427" s="387"/>
      <c r="AL427" s="91">
        <v>1334</v>
      </c>
      <c r="AM427" s="387"/>
      <c r="AN427" s="387"/>
      <c r="AO427" s="387"/>
      <c r="AP427" s="387"/>
      <c r="AQ427" s="387"/>
      <c r="AR427" s="91">
        <v>1345</v>
      </c>
      <c r="AS427" s="387"/>
      <c r="AT427" s="387"/>
      <c r="AU427" s="387"/>
      <c r="AV427" s="387"/>
      <c r="AW427" s="387"/>
      <c r="AX427" s="91">
        <v>1355</v>
      </c>
      <c r="AY427" s="387"/>
      <c r="AZ427" s="387"/>
      <c r="BA427" s="387"/>
      <c r="BB427" s="387"/>
      <c r="BC427" s="387"/>
      <c r="BD427" s="116" t="s">
        <v>723</v>
      </c>
    </row>
    <row r="428" spans="1:56" s="84" customFormat="1">
      <c r="A428" s="83"/>
      <c r="B428" s="269" t="s">
        <v>813</v>
      </c>
      <c r="C428" s="269"/>
      <c r="D428" s="269"/>
      <c r="E428" s="269"/>
      <c r="F428" s="269"/>
      <c r="G428" s="269"/>
      <c r="H428" s="91">
        <v>1723</v>
      </c>
      <c r="I428" s="387"/>
      <c r="J428" s="387"/>
      <c r="K428" s="387"/>
      <c r="L428" s="387"/>
      <c r="M428" s="387"/>
      <c r="N428" s="91">
        <v>1724</v>
      </c>
      <c r="O428" s="387"/>
      <c r="P428" s="387"/>
      <c r="Q428" s="387"/>
      <c r="R428" s="387"/>
      <c r="S428" s="387"/>
      <c r="T428" s="91">
        <v>1299</v>
      </c>
      <c r="U428" s="387"/>
      <c r="V428" s="387"/>
      <c r="W428" s="387"/>
      <c r="X428" s="387"/>
      <c r="Y428" s="387"/>
      <c r="Z428" s="91">
        <v>1373</v>
      </c>
      <c r="AA428" s="387"/>
      <c r="AB428" s="387"/>
      <c r="AC428" s="387"/>
      <c r="AD428" s="387"/>
      <c r="AE428" s="387"/>
      <c r="AF428" s="107"/>
      <c r="AG428" s="388"/>
      <c r="AH428" s="389"/>
      <c r="AI428" s="389"/>
      <c r="AJ428" s="389"/>
      <c r="AK428" s="390"/>
      <c r="AL428" s="107"/>
      <c r="AM428" s="388"/>
      <c r="AN428" s="389"/>
      <c r="AO428" s="389"/>
      <c r="AP428" s="389"/>
      <c r="AQ428" s="390"/>
      <c r="AR428" s="107"/>
      <c r="AS428" s="388"/>
      <c r="AT428" s="389"/>
      <c r="AU428" s="389"/>
      <c r="AV428" s="389"/>
      <c r="AW428" s="390"/>
      <c r="AX428" s="107"/>
      <c r="AY428" s="388"/>
      <c r="AZ428" s="389"/>
      <c r="BA428" s="389"/>
      <c r="BB428" s="389"/>
      <c r="BC428" s="390"/>
      <c r="BD428" s="116" t="s">
        <v>723</v>
      </c>
    </row>
    <row r="429" spans="1:56" s="84" customFormat="1" ht="14.25">
      <c r="A429" s="83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</row>
    <row r="430" spans="1:56" s="84" customFormat="1" ht="14.25">
      <c r="A430" s="83"/>
      <c r="B430" s="289" t="s">
        <v>874</v>
      </c>
      <c r="C430" s="289"/>
      <c r="D430" s="289"/>
      <c r="E430" s="289"/>
      <c r="F430" s="289"/>
      <c r="G430" s="289"/>
      <c r="H430" s="289"/>
      <c r="I430" s="289"/>
      <c r="J430" s="289"/>
      <c r="K430" s="289"/>
      <c r="L430" s="289"/>
      <c r="M430" s="289"/>
      <c r="N430" s="289"/>
      <c r="O430" s="289"/>
      <c r="P430" s="289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</row>
    <row r="431" spans="1:56" s="84" customFormat="1" ht="14.25">
      <c r="A431" s="83"/>
      <c r="B431" s="289"/>
      <c r="C431" s="289"/>
      <c r="D431" s="289"/>
      <c r="E431" s="289"/>
      <c r="F431" s="289"/>
      <c r="G431" s="289"/>
      <c r="H431" s="289"/>
      <c r="I431" s="289"/>
      <c r="J431" s="289"/>
      <c r="K431" s="289"/>
      <c r="L431" s="289"/>
      <c r="M431" s="289"/>
      <c r="N431" s="289"/>
      <c r="O431" s="289"/>
      <c r="P431" s="289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</row>
    <row r="432" spans="1:56" s="84" customFormat="1" ht="14.25">
      <c r="A432" s="83"/>
      <c r="B432" s="391"/>
      <c r="C432" s="392"/>
      <c r="D432" s="392"/>
      <c r="E432" s="392"/>
      <c r="F432" s="392"/>
      <c r="G432" s="392"/>
      <c r="H432" s="392"/>
      <c r="I432" s="392"/>
      <c r="J432" s="393"/>
      <c r="K432" s="342" t="s">
        <v>790</v>
      </c>
      <c r="L432" s="342"/>
      <c r="M432" s="342"/>
      <c r="N432" s="342"/>
      <c r="O432" s="342"/>
      <c r="P432" s="92"/>
      <c r="Q432" s="85"/>
      <c r="R432" s="85"/>
      <c r="S432" s="85"/>
      <c r="T432" s="85"/>
      <c r="U432" s="85"/>
      <c r="V432" s="85"/>
      <c r="W432" s="85"/>
      <c r="X432" s="85"/>
      <c r="Y432" s="85"/>
      <c r="Z432" s="85"/>
      <c r="AA432" s="85"/>
      <c r="AB432" s="85"/>
      <c r="AC432" s="85"/>
      <c r="AD432" s="85"/>
      <c r="AE432" s="85"/>
      <c r="AF432" s="85"/>
      <c r="AG432" s="85"/>
      <c r="AH432" s="85"/>
      <c r="AI432" s="85"/>
      <c r="AJ432" s="85"/>
      <c r="AK432" s="85"/>
      <c r="AL432" s="85"/>
      <c r="AM432" s="85"/>
      <c r="AN432" s="85"/>
      <c r="AO432" s="85"/>
      <c r="AP432" s="85"/>
      <c r="AQ432" s="85"/>
      <c r="AR432" s="85"/>
      <c r="AS432" s="85"/>
      <c r="AT432" s="85"/>
      <c r="AU432" s="85"/>
      <c r="AV432" s="85"/>
      <c r="AW432" s="85"/>
      <c r="AX432" s="85"/>
      <c r="AY432" s="85"/>
      <c r="AZ432" s="85"/>
      <c r="BA432" s="85"/>
      <c r="BB432" s="85"/>
      <c r="BC432" s="85"/>
    </row>
    <row r="433" spans="1:55" s="84" customFormat="1" ht="14.25">
      <c r="A433" s="83"/>
      <c r="B433" s="310" t="s">
        <v>873</v>
      </c>
      <c r="C433" s="310"/>
      <c r="D433" s="310"/>
      <c r="E433" s="310"/>
      <c r="F433" s="310"/>
      <c r="G433" s="310"/>
      <c r="H433" s="310"/>
      <c r="I433" s="310"/>
      <c r="J433" s="91">
        <v>1400</v>
      </c>
      <c r="K433" s="347"/>
      <c r="L433" s="347"/>
      <c r="M433" s="347"/>
      <c r="N433" s="347"/>
      <c r="O433" s="347"/>
      <c r="P433" s="115" t="s">
        <v>742</v>
      </c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  <c r="AB433" s="85"/>
      <c r="AC433" s="85"/>
      <c r="AD433" s="85"/>
      <c r="AE433" s="85"/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85"/>
      <c r="AW433" s="85"/>
      <c r="AX433" s="85"/>
      <c r="AY433" s="85"/>
      <c r="AZ433" s="85"/>
      <c r="BA433" s="85"/>
      <c r="BB433" s="85"/>
      <c r="BC433" s="85"/>
    </row>
    <row r="434" spans="1:55" s="84" customFormat="1" ht="14.25">
      <c r="A434" s="83"/>
      <c r="B434" s="310" t="s">
        <v>788</v>
      </c>
      <c r="C434" s="310"/>
      <c r="D434" s="310"/>
      <c r="E434" s="310"/>
      <c r="F434" s="310"/>
      <c r="G434" s="310"/>
      <c r="H434" s="310"/>
      <c r="I434" s="310"/>
      <c r="J434" s="91">
        <v>1817</v>
      </c>
      <c r="K434" s="347"/>
      <c r="L434" s="347"/>
      <c r="M434" s="347"/>
      <c r="N434" s="347"/>
      <c r="O434" s="347"/>
      <c r="P434" s="115" t="s">
        <v>742</v>
      </c>
      <c r="Q434" s="85"/>
      <c r="R434" s="85"/>
      <c r="S434" s="85"/>
      <c r="T434" s="85"/>
      <c r="U434" s="85"/>
      <c r="V434" s="85"/>
      <c r="W434" s="85"/>
      <c r="X434" s="85"/>
      <c r="Y434" s="85"/>
      <c r="Z434" s="85"/>
      <c r="AA434" s="85"/>
      <c r="AB434" s="85"/>
      <c r="AC434" s="85"/>
      <c r="AD434" s="85"/>
      <c r="AE434" s="85"/>
      <c r="AF434" s="85"/>
      <c r="AG434" s="85"/>
      <c r="AH434" s="85"/>
      <c r="AI434" s="85"/>
      <c r="AJ434" s="85"/>
      <c r="AK434" s="85"/>
      <c r="AL434" s="85"/>
      <c r="AM434" s="85"/>
      <c r="AN434" s="85"/>
      <c r="AO434" s="85"/>
      <c r="AP434" s="85"/>
      <c r="AQ434" s="85"/>
      <c r="AR434" s="85"/>
      <c r="AS434" s="85"/>
      <c r="AT434" s="85"/>
      <c r="AU434" s="85"/>
      <c r="AV434" s="85"/>
      <c r="AW434" s="85"/>
      <c r="AX434" s="85"/>
      <c r="AY434" s="85"/>
      <c r="AZ434" s="85"/>
      <c r="BA434" s="85"/>
      <c r="BB434" s="85"/>
      <c r="BC434" s="85"/>
    </row>
    <row r="435" spans="1:55" s="84" customFormat="1" ht="14.25">
      <c r="A435" s="83"/>
      <c r="B435" s="310" t="s">
        <v>787</v>
      </c>
      <c r="C435" s="310"/>
      <c r="D435" s="310"/>
      <c r="E435" s="310"/>
      <c r="F435" s="310"/>
      <c r="G435" s="310"/>
      <c r="H435" s="310"/>
      <c r="I435" s="310"/>
      <c r="J435" s="91">
        <v>1401</v>
      </c>
      <c r="K435" s="347"/>
      <c r="L435" s="347"/>
      <c r="M435" s="347"/>
      <c r="N435" s="347"/>
      <c r="O435" s="347"/>
      <c r="P435" s="115" t="s">
        <v>742</v>
      </c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  <c r="AX435" s="85"/>
      <c r="AY435" s="85"/>
      <c r="AZ435" s="85"/>
      <c r="BA435" s="85"/>
      <c r="BB435" s="85"/>
      <c r="BC435" s="85"/>
    </row>
    <row r="436" spans="1:55" s="84" customFormat="1" ht="14.25">
      <c r="A436" s="83"/>
      <c r="B436" s="310" t="s">
        <v>786</v>
      </c>
      <c r="C436" s="310"/>
      <c r="D436" s="310"/>
      <c r="E436" s="310"/>
      <c r="F436" s="310"/>
      <c r="G436" s="310"/>
      <c r="H436" s="310"/>
      <c r="I436" s="310"/>
      <c r="J436" s="91">
        <v>1402</v>
      </c>
      <c r="K436" s="347"/>
      <c r="L436" s="347"/>
      <c r="M436" s="347"/>
      <c r="N436" s="347"/>
      <c r="O436" s="347"/>
      <c r="P436" s="115" t="s">
        <v>742</v>
      </c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  <c r="AX436" s="85"/>
      <c r="AY436" s="85"/>
      <c r="AZ436" s="85"/>
      <c r="BA436" s="85"/>
      <c r="BB436" s="85"/>
      <c r="BC436" s="85"/>
    </row>
    <row r="437" spans="1:55" s="84" customFormat="1" ht="14.25">
      <c r="A437" s="83"/>
      <c r="B437" s="310" t="s">
        <v>872</v>
      </c>
      <c r="C437" s="310"/>
      <c r="D437" s="310"/>
      <c r="E437" s="310"/>
      <c r="F437" s="310"/>
      <c r="G437" s="310"/>
      <c r="H437" s="310"/>
      <c r="I437" s="310"/>
      <c r="J437" s="91">
        <v>1403</v>
      </c>
      <c r="K437" s="347"/>
      <c r="L437" s="347"/>
      <c r="M437" s="347"/>
      <c r="N437" s="347"/>
      <c r="O437" s="347"/>
      <c r="P437" s="115" t="s">
        <v>742</v>
      </c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  <c r="AX437" s="85"/>
      <c r="AY437" s="85"/>
      <c r="AZ437" s="85"/>
      <c r="BA437" s="85"/>
      <c r="BB437" s="85"/>
      <c r="BC437" s="85"/>
    </row>
    <row r="438" spans="1:55" s="84" customFormat="1" ht="14.25">
      <c r="A438" s="83"/>
      <c r="B438" s="310" t="s">
        <v>782</v>
      </c>
      <c r="C438" s="310"/>
      <c r="D438" s="310"/>
      <c r="E438" s="310"/>
      <c r="F438" s="310"/>
      <c r="G438" s="310"/>
      <c r="H438" s="310"/>
      <c r="I438" s="310"/>
      <c r="J438" s="91">
        <v>1587</v>
      </c>
      <c r="K438" s="347"/>
      <c r="L438" s="347"/>
      <c r="M438" s="347"/>
      <c r="N438" s="347"/>
      <c r="O438" s="347"/>
      <c r="P438" s="115" t="s">
        <v>742</v>
      </c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  <c r="AX438" s="85"/>
      <c r="AY438" s="85"/>
      <c r="AZ438" s="85"/>
      <c r="BA438" s="85"/>
      <c r="BB438" s="85"/>
      <c r="BC438" s="85"/>
    </row>
    <row r="439" spans="1:55" s="84" customFormat="1" ht="14.25">
      <c r="A439" s="83"/>
      <c r="B439" s="310" t="s">
        <v>781</v>
      </c>
      <c r="C439" s="310"/>
      <c r="D439" s="310"/>
      <c r="E439" s="310"/>
      <c r="F439" s="310"/>
      <c r="G439" s="310"/>
      <c r="H439" s="310"/>
      <c r="I439" s="310"/>
      <c r="J439" s="91">
        <v>1588</v>
      </c>
      <c r="K439" s="347"/>
      <c r="L439" s="347"/>
      <c r="M439" s="347"/>
      <c r="N439" s="347"/>
      <c r="O439" s="347"/>
      <c r="P439" s="115" t="s">
        <v>742</v>
      </c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  <c r="AX439" s="85"/>
      <c r="AY439" s="85"/>
      <c r="AZ439" s="85"/>
      <c r="BA439" s="85"/>
      <c r="BB439" s="85"/>
      <c r="BC439" s="85"/>
    </row>
    <row r="440" spans="1:55" s="84" customFormat="1" ht="14.25">
      <c r="A440" s="83"/>
      <c r="B440" s="310" t="s">
        <v>871</v>
      </c>
      <c r="C440" s="310"/>
      <c r="D440" s="310"/>
      <c r="E440" s="310"/>
      <c r="F440" s="310"/>
      <c r="G440" s="310"/>
      <c r="H440" s="310"/>
      <c r="I440" s="310"/>
      <c r="J440" s="91">
        <v>1404</v>
      </c>
      <c r="K440" s="347"/>
      <c r="L440" s="347"/>
      <c r="M440" s="347"/>
      <c r="N440" s="347"/>
      <c r="O440" s="347"/>
      <c r="P440" s="115" t="s">
        <v>742</v>
      </c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  <c r="AX440" s="85"/>
      <c r="AY440" s="85"/>
      <c r="AZ440" s="85"/>
      <c r="BA440" s="85"/>
      <c r="BB440" s="85"/>
      <c r="BC440" s="85"/>
    </row>
    <row r="441" spans="1:55" s="84" customFormat="1" ht="14.25">
      <c r="A441" s="83"/>
      <c r="B441" s="310" t="s">
        <v>870</v>
      </c>
      <c r="C441" s="310"/>
      <c r="D441" s="310"/>
      <c r="E441" s="310"/>
      <c r="F441" s="310"/>
      <c r="G441" s="310"/>
      <c r="H441" s="310"/>
      <c r="I441" s="310"/>
      <c r="J441" s="91">
        <v>1405</v>
      </c>
      <c r="K441" s="347"/>
      <c r="L441" s="347"/>
      <c r="M441" s="347"/>
      <c r="N441" s="347"/>
      <c r="O441" s="347"/>
      <c r="P441" s="115" t="s">
        <v>742</v>
      </c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  <c r="AX441" s="85"/>
      <c r="AY441" s="85"/>
      <c r="AZ441" s="85"/>
      <c r="BA441" s="85"/>
      <c r="BB441" s="85"/>
      <c r="BC441" s="85"/>
    </row>
    <row r="442" spans="1:55" s="84" customFormat="1" ht="14.25">
      <c r="A442" s="83"/>
      <c r="B442" s="368" t="s">
        <v>869</v>
      </c>
      <c r="C442" s="368"/>
      <c r="D442" s="368"/>
      <c r="E442" s="368"/>
      <c r="F442" s="368"/>
      <c r="G442" s="368"/>
      <c r="H442" s="368"/>
      <c r="I442" s="368"/>
      <c r="J442" s="94">
        <v>1410</v>
      </c>
      <c r="K442" s="279"/>
      <c r="L442" s="279"/>
      <c r="M442" s="279"/>
      <c r="N442" s="279"/>
      <c r="O442" s="279"/>
      <c r="P442" s="114" t="s">
        <v>723</v>
      </c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  <c r="AX442" s="85"/>
      <c r="AY442" s="85"/>
      <c r="AZ442" s="85"/>
      <c r="BA442" s="85"/>
      <c r="BB442" s="85"/>
      <c r="BC442" s="85"/>
    </row>
    <row r="443" spans="1:55" s="84" customFormat="1" ht="14.25">
      <c r="A443" s="83"/>
      <c r="B443" s="310" t="s">
        <v>778</v>
      </c>
      <c r="C443" s="310"/>
      <c r="D443" s="310"/>
      <c r="E443" s="310"/>
      <c r="F443" s="310"/>
      <c r="G443" s="310"/>
      <c r="H443" s="310"/>
      <c r="I443" s="310"/>
      <c r="J443" s="91">
        <v>1406</v>
      </c>
      <c r="K443" s="347"/>
      <c r="L443" s="347"/>
      <c r="M443" s="347"/>
      <c r="N443" s="347"/>
      <c r="O443" s="347"/>
      <c r="P443" s="115" t="s">
        <v>725</v>
      </c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  <c r="AB443" s="85"/>
      <c r="AC443" s="85"/>
      <c r="AD443" s="85"/>
      <c r="AE443" s="85"/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  <c r="AX443" s="85"/>
      <c r="AY443" s="85"/>
      <c r="AZ443" s="85"/>
      <c r="BA443" s="85"/>
      <c r="BB443" s="85"/>
      <c r="BC443" s="85"/>
    </row>
    <row r="444" spans="1:55" s="84" customFormat="1" ht="14.25">
      <c r="A444" s="83"/>
      <c r="B444" s="310" t="s">
        <v>777</v>
      </c>
      <c r="C444" s="310"/>
      <c r="D444" s="310"/>
      <c r="E444" s="310"/>
      <c r="F444" s="310"/>
      <c r="G444" s="310"/>
      <c r="H444" s="310"/>
      <c r="I444" s="310"/>
      <c r="J444" s="91">
        <v>1407</v>
      </c>
      <c r="K444" s="347"/>
      <c r="L444" s="347"/>
      <c r="M444" s="347"/>
      <c r="N444" s="347"/>
      <c r="O444" s="347"/>
      <c r="P444" s="115" t="s">
        <v>725</v>
      </c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  <c r="AX444" s="85"/>
      <c r="AY444" s="85"/>
      <c r="AZ444" s="85"/>
      <c r="BA444" s="85"/>
      <c r="BB444" s="85"/>
      <c r="BC444" s="85"/>
    </row>
    <row r="445" spans="1:55" s="84" customFormat="1" ht="14.25">
      <c r="A445" s="83"/>
      <c r="B445" s="310" t="s">
        <v>776</v>
      </c>
      <c r="C445" s="310"/>
      <c r="D445" s="310"/>
      <c r="E445" s="310"/>
      <c r="F445" s="310"/>
      <c r="G445" s="310"/>
      <c r="H445" s="310"/>
      <c r="I445" s="310"/>
      <c r="J445" s="91">
        <v>1408</v>
      </c>
      <c r="K445" s="347"/>
      <c r="L445" s="347"/>
      <c r="M445" s="347"/>
      <c r="N445" s="347"/>
      <c r="O445" s="347"/>
      <c r="P445" s="115" t="s">
        <v>725</v>
      </c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  <c r="AX445" s="85"/>
      <c r="AY445" s="85"/>
      <c r="AZ445" s="85"/>
      <c r="BA445" s="85"/>
      <c r="BB445" s="85"/>
      <c r="BC445" s="85"/>
    </row>
    <row r="446" spans="1:55" s="84" customFormat="1" ht="14.25">
      <c r="A446" s="83"/>
      <c r="B446" s="310" t="s">
        <v>775</v>
      </c>
      <c r="C446" s="310"/>
      <c r="D446" s="310"/>
      <c r="E446" s="310"/>
      <c r="F446" s="310"/>
      <c r="G446" s="310"/>
      <c r="H446" s="310"/>
      <c r="I446" s="310"/>
      <c r="J446" s="91">
        <v>1409</v>
      </c>
      <c r="K446" s="347"/>
      <c r="L446" s="347"/>
      <c r="M446" s="347"/>
      <c r="N446" s="347"/>
      <c r="O446" s="347"/>
      <c r="P446" s="115" t="s">
        <v>725</v>
      </c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  <c r="AB446" s="85"/>
      <c r="AC446" s="85"/>
      <c r="AD446" s="85"/>
      <c r="AE446" s="85"/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  <c r="AX446" s="85"/>
      <c r="AY446" s="85"/>
      <c r="AZ446" s="85"/>
      <c r="BA446" s="85"/>
      <c r="BB446" s="85"/>
      <c r="BC446" s="85"/>
    </row>
    <row r="447" spans="1:55" s="84" customFormat="1" ht="14.25">
      <c r="A447" s="83"/>
      <c r="B447" s="310" t="s">
        <v>868</v>
      </c>
      <c r="C447" s="310"/>
      <c r="D447" s="310"/>
      <c r="E447" s="310"/>
      <c r="F447" s="310"/>
      <c r="G447" s="310"/>
      <c r="H447" s="310"/>
      <c r="I447" s="310"/>
      <c r="J447" s="91">
        <v>1818</v>
      </c>
      <c r="K447" s="347"/>
      <c r="L447" s="347"/>
      <c r="M447" s="347"/>
      <c r="N447" s="347"/>
      <c r="O447" s="347"/>
      <c r="P447" s="115" t="s">
        <v>725</v>
      </c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  <c r="AX447" s="85"/>
      <c r="AY447" s="85"/>
      <c r="AZ447" s="85"/>
      <c r="BA447" s="85"/>
      <c r="BB447" s="85"/>
      <c r="BC447" s="85"/>
    </row>
    <row r="448" spans="1:55" s="84" customFormat="1" ht="14.25">
      <c r="A448" s="83"/>
      <c r="B448" s="310" t="s">
        <v>773</v>
      </c>
      <c r="C448" s="310"/>
      <c r="D448" s="310"/>
      <c r="E448" s="310"/>
      <c r="F448" s="310"/>
      <c r="G448" s="310"/>
      <c r="H448" s="310"/>
      <c r="I448" s="310"/>
      <c r="J448" s="91">
        <v>1429</v>
      </c>
      <c r="K448" s="347"/>
      <c r="L448" s="347"/>
      <c r="M448" s="347"/>
      <c r="N448" s="347"/>
      <c r="O448" s="347"/>
      <c r="P448" s="115" t="s">
        <v>725</v>
      </c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  <c r="AX448" s="85"/>
      <c r="AY448" s="85"/>
      <c r="AZ448" s="85"/>
      <c r="BA448" s="85"/>
      <c r="BB448" s="85"/>
      <c r="BC448" s="85"/>
    </row>
    <row r="449" spans="1:55" s="84" customFormat="1" ht="14.25">
      <c r="A449" s="83"/>
      <c r="B449" s="310" t="s">
        <v>772</v>
      </c>
      <c r="C449" s="310"/>
      <c r="D449" s="310"/>
      <c r="E449" s="310"/>
      <c r="F449" s="310"/>
      <c r="G449" s="310"/>
      <c r="H449" s="310"/>
      <c r="I449" s="310"/>
      <c r="J449" s="91">
        <v>1411</v>
      </c>
      <c r="K449" s="347"/>
      <c r="L449" s="347"/>
      <c r="M449" s="347"/>
      <c r="N449" s="347"/>
      <c r="O449" s="347"/>
      <c r="P449" s="115" t="s">
        <v>725</v>
      </c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  <c r="AX449" s="85"/>
      <c r="AY449" s="85"/>
      <c r="AZ449" s="85"/>
      <c r="BA449" s="85"/>
      <c r="BB449" s="85"/>
      <c r="BC449" s="85"/>
    </row>
    <row r="450" spans="1:55" s="84" customFormat="1" ht="14.25">
      <c r="A450" s="83"/>
      <c r="B450" s="310" t="s">
        <v>771</v>
      </c>
      <c r="C450" s="310"/>
      <c r="D450" s="310"/>
      <c r="E450" s="310"/>
      <c r="F450" s="310"/>
      <c r="G450" s="310"/>
      <c r="H450" s="310"/>
      <c r="I450" s="310"/>
      <c r="J450" s="91">
        <v>1412</v>
      </c>
      <c r="K450" s="347"/>
      <c r="L450" s="347"/>
      <c r="M450" s="347"/>
      <c r="N450" s="347"/>
      <c r="O450" s="347"/>
      <c r="P450" s="115" t="s">
        <v>725</v>
      </c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  <c r="AX450" s="85"/>
      <c r="AY450" s="85"/>
      <c r="AZ450" s="85"/>
      <c r="BA450" s="85"/>
      <c r="BB450" s="85"/>
      <c r="BC450" s="85"/>
    </row>
    <row r="451" spans="1:55" s="84" customFormat="1" ht="14.25">
      <c r="A451" s="83"/>
      <c r="B451" s="310" t="s">
        <v>770</v>
      </c>
      <c r="C451" s="310"/>
      <c r="D451" s="310"/>
      <c r="E451" s="310"/>
      <c r="F451" s="310"/>
      <c r="G451" s="310"/>
      <c r="H451" s="310"/>
      <c r="I451" s="310"/>
      <c r="J451" s="91">
        <v>1413</v>
      </c>
      <c r="K451" s="347"/>
      <c r="L451" s="347"/>
      <c r="M451" s="347"/>
      <c r="N451" s="347"/>
      <c r="O451" s="347"/>
      <c r="P451" s="115" t="s">
        <v>725</v>
      </c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  <c r="AX451" s="85"/>
      <c r="AY451" s="85"/>
      <c r="AZ451" s="85"/>
      <c r="BA451" s="85"/>
      <c r="BB451" s="85"/>
      <c r="BC451" s="85"/>
    </row>
    <row r="452" spans="1:55" s="84" customFormat="1" ht="14.25">
      <c r="A452" s="83"/>
      <c r="B452" s="310" t="s">
        <v>769</v>
      </c>
      <c r="C452" s="310"/>
      <c r="D452" s="310"/>
      <c r="E452" s="310"/>
      <c r="F452" s="310"/>
      <c r="G452" s="310"/>
      <c r="H452" s="310"/>
      <c r="I452" s="310"/>
      <c r="J452" s="91">
        <v>1415</v>
      </c>
      <c r="K452" s="347"/>
      <c r="L452" s="347"/>
      <c r="M452" s="347"/>
      <c r="N452" s="347"/>
      <c r="O452" s="347"/>
      <c r="P452" s="115" t="s">
        <v>725</v>
      </c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  <c r="AB452" s="85"/>
      <c r="AC452" s="85"/>
      <c r="AD452" s="85"/>
      <c r="AE452" s="85"/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  <c r="AX452" s="85"/>
      <c r="AY452" s="85"/>
      <c r="AZ452" s="85"/>
      <c r="BA452" s="85"/>
      <c r="BB452" s="85"/>
      <c r="BC452" s="85"/>
    </row>
    <row r="453" spans="1:55" s="84" customFormat="1" ht="14.25">
      <c r="A453" s="83"/>
      <c r="B453" s="310" t="s">
        <v>768</v>
      </c>
      <c r="C453" s="310"/>
      <c r="D453" s="310"/>
      <c r="E453" s="310"/>
      <c r="F453" s="310"/>
      <c r="G453" s="310"/>
      <c r="H453" s="310"/>
      <c r="I453" s="310"/>
      <c r="J453" s="91">
        <v>1416</v>
      </c>
      <c r="K453" s="347"/>
      <c r="L453" s="347"/>
      <c r="M453" s="347"/>
      <c r="N453" s="347"/>
      <c r="O453" s="347"/>
      <c r="P453" s="115" t="s">
        <v>725</v>
      </c>
      <c r="Q453" s="85"/>
      <c r="R453" s="85"/>
      <c r="S453" s="85"/>
      <c r="T453" s="85"/>
      <c r="U453" s="85"/>
      <c r="V453" s="85"/>
      <c r="W453" s="85"/>
      <c r="X453" s="85"/>
      <c r="Y453" s="85"/>
      <c r="Z453" s="85"/>
      <c r="AA453" s="85"/>
      <c r="AB453" s="85"/>
      <c r="AC453" s="85"/>
      <c r="AD453" s="85"/>
      <c r="AE453" s="85"/>
      <c r="AF453" s="85"/>
      <c r="AG453" s="85"/>
      <c r="AH453" s="85"/>
      <c r="AI453" s="85"/>
      <c r="AJ453" s="85"/>
      <c r="AK453" s="85"/>
      <c r="AL453" s="85"/>
      <c r="AM453" s="85"/>
      <c r="AN453" s="85"/>
      <c r="AO453" s="85"/>
      <c r="AP453" s="85"/>
      <c r="AQ453" s="85"/>
      <c r="AR453" s="85"/>
      <c r="AS453" s="85"/>
      <c r="AT453" s="85"/>
      <c r="AU453" s="85"/>
      <c r="AV453" s="85"/>
      <c r="AW453" s="85"/>
      <c r="AX453" s="85"/>
      <c r="AY453" s="85"/>
      <c r="AZ453" s="85"/>
      <c r="BA453" s="85"/>
      <c r="BB453" s="85"/>
      <c r="BC453" s="85"/>
    </row>
    <row r="454" spans="1:55" s="84" customFormat="1" ht="14.25">
      <c r="A454" s="83"/>
      <c r="B454" s="310" t="s">
        <v>867</v>
      </c>
      <c r="C454" s="310"/>
      <c r="D454" s="310"/>
      <c r="E454" s="310"/>
      <c r="F454" s="310"/>
      <c r="G454" s="310"/>
      <c r="H454" s="310"/>
      <c r="I454" s="310"/>
      <c r="J454" s="91">
        <v>1417</v>
      </c>
      <c r="K454" s="347"/>
      <c r="L454" s="347"/>
      <c r="M454" s="347"/>
      <c r="N454" s="347"/>
      <c r="O454" s="347"/>
      <c r="P454" s="115" t="s">
        <v>725</v>
      </c>
      <c r="Q454" s="85"/>
      <c r="R454" s="85"/>
      <c r="S454" s="85"/>
      <c r="T454" s="85"/>
      <c r="U454" s="85"/>
      <c r="V454" s="85"/>
      <c r="W454" s="85"/>
      <c r="X454" s="85"/>
      <c r="Y454" s="85"/>
      <c r="Z454" s="85"/>
      <c r="AA454" s="85"/>
      <c r="AB454" s="85"/>
      <c r="AC454" s="85"/>
      <c r="AD454" s="85"/>
      <c r="AE454" s="85"/>
      <c r="AF454" s="85"/>
      <c r="AG454" s="85"/>
      <c r="AH454" s="85"/>
      <c r="AI454" s="85"/>
      <c r="AJ454" s="85"/>
      <c r="AK454" s="85"/>
      <c r="AL454" s="85"/>
      <c r="AM454" s="85"/>
      <c r="AN454" s="85"/>
      <c r="AO454" s="85"/>
      <c r="AP454" s="85"/>
      <c r="AQ454" s="85"/>
      <c r="AR454" s="85"/>
      <c r="AS454" s="85"/>
      <c r="AT454" s="85"/>
      <c r="AU454" s="85"/>
      <c r="AV454" s="85"/>
      <c r="AW454" s="85"/>
      <c r="AX454" s="85"/>
      <c r="AY454" s="85"/>
      <c r="AZ454" s="85"/>
      <c r="BA454" s="85"/>
      <c r="BB454" s="85"/>
      <c r="BC454" s="85"/>
    </row>
    <row r="455" spans="1:55" s="84" customFormat="1" ht="14.25">
      <c r="A455" s="83"/>
      <c r="B455" s="310" t="s">
        <v>866</v>
      </c>
      <c r="C455" s="310"/>
      <c r="D455" s="310"/>
      <c r="E455" s="310"/>
      <c r="F455" s="310"/>
      <c r="G455" s="310"/>
      <c r="H455" s="310"/>
      <c r="I455" s="310"/>
      <c r="J455" s="91">
        <v>1418</v>
      </c>
      <c r="K455" s="347"/>
      <c r="L455" s="347"/>
      <c r="M455" s="347"/>
      <c r="N455" s="347"/>
      <c r="O455" s="347"/>
      <c r="P455" s="115" t="s">
        <v>725</v>
      </c>
      <c r="Q455" s="85"/>
      <c r="R455" s="85"/>
      <c r="S455" s="85"/>
      <c r="T455" s="85"/>
      <c r="U455" s="85"/>
      <c r="V455" s="85"/>
      <c r="W455" s="85"/>
      <c r="X455" s="85"/>
      <c r="Y455" s="85"/>
      <c r="Z455" s="85"/>
      <c r="AA455" s="85"/>
      <c r="AB455" s="85"/>
      <c r="AC455" s="85"/>
      <c r="AD455" s="85"/>
      <c r="AE455" s="85"/>
      <c r="AF455" s="85"/>
      <c r="AG455" s="85"/>
      <c r="AH455" s="85"/>
      <c r="AI455" s="85"/>
      <c r="AJ455" s="85"/>
      <c r="AK455" s="85"/>
      <c r="AL455" s="85"/>
      <c r="AM455" s="85"/>
      <c r="AN455" s="85"/>
      <c r="AO455" s="85"/>
      <c r="AP455" s="85"/>
      <c r="AQ455" s="85"/>
      <c r="AR455" s="85"/>
      <c r="AS455" s="85"/>
      <c r="AT455" s="85"/>
      <c r="AU455" s="85"/>
      <c r="AV455" s="85"/>
      <c r="AW455" s="85"/>
      <c r="AX455" s="85"/>
      <c r="AY455" s="85"/>
      <c r="AZ455" s="85"/>
      <c r="BA455" s="85"/>
      <c r="BB455" s="85"/>
      <c r="BC455" s="85"/>
    </row>
    <row r="456" spans="1:55" s="84" customFormat="1" ht="14.25">
      <c r="A456" s="83"/>
      <c r="B456" s="310" t="s">
        <v>767</v>
      </c>
      <c r="C456" s="310"/>
      <c r="D456" s="310"/>
      <c r="E456" s="310"/>
      <c r="F456" s="310"/>
      <c r="G456" s="310"/>
      <c r="H456" s="310"/>
      <c r="I456" s="310"/>
      <c r="J456" s="91">
        <v>1419</v>
      </c>
      <c r="K456" s="347"/>
      <c r="L456" s="347"/>
      <c r="M456" s="347"/>
      <c r="N456" s="347"/>
      <c r="O456" s="347"/>
      <c r="P456" s="115" t="s">
        <v>725</v>
      </c>
      <c r="Q456" s="85"/>
      <c r="R456" s="85"/>
      <c r="S456" s="85"/>
      <c r="T456" s="85"/>
      <c r="U456" s="85"/>
      <c r="V456" s="85"/>
      <c r="W456" s="85"/>
      <c r="X456" s="85"/>
      <c r="Y456" s="85"/>
      <c r="Z456" s="85"/>
      <c r="AA456" s="85"/>
      <c r="AB456" s="85"/>
      <c r="AC456" s="85"/>
      <c r="AD456" s="85"/>
      <c r="AE456" s="85"/>
      <c r="AF456" s="85"/>
      <c r="AG456" s="85"/>
      <c r="AH456" s="85"/>
      <c r="AI456" s="85"/>
      <c r="AJ456" s="85"/>
      <c r="AK456" s="85"/>
      <c r="AL456" s="85"/>
      <c r="AM456" s="85"/>
      <c r="AN456" s="85"/>
      <c r="AO456" s="85"/>
      <c r="AP456" s="85"/>
      <c r="AQ456" s="85"/>
      <c r="AR456" s="85"/>
      <c r="AS456" s="85"/>
      <c r="AT456" s="85"/>
      <c r="AU456" s="85"/>
      <c r="AV456" s="85"/>
      <c r="AW456" s="85"/>
      <c r="AX456" s="85"/>
      <c r="AY456" s="85"/>
      <c r="AZ456" s="85"/>
      <c r="BA456" s="85"/>
      <c r="BB456" s="85"/>
      <c r="BC456" s="85"/>
    </row>
    <row r="457" spans="1:55" s="84" customFormat="1" ht="14.25">
      <c r="A457" s="83"/>
      <c r="B457" s="310" t="s">
        <v>766</v>
      </c>
      <c r="C457" s="310"/>
      <c r="D457" s="310"/>
      <c r="E457" s="310"/>
      <c r="F457" s="310"/>
      <c r="G457" s="310"/>
      <c r="H457" s="310"/>
      <c r="I457" s="310"/>
      <c r="J457" s="91">
        <v>1420</v>
      </c>
      <c r="K457" s="347"/>
      <c r="L457" s="347"/>
      <c r="M457" s="347"/>
      <c r="N457" s="347"/>
      <c r="O457" s="347"/>
      <c r="P457" s="115" t="s">
        <v>725</v>
      </c>
      <c r="Q457" s="85"/>
      <c r="R457" s="85"/>
      <c r="S457" s="85"/>
      <c r="T457" s="85"/>
      <c r="U457" s="85"/>
      <c r="V457" s="85"/>
      <c r="W457" s="85"/>
      <c r="X457" s="85"/>
      <c r="Y457" s="85"/>
      <c r="Z457" s="85"/>
      <c r="AA457" s="85"/>
      <c r="AB457" s="85"/>
      <c r="AC457" s="85"/>
      <c r="AD457" s="85"/>
      <c r="AE457" s="85"/>
      <c r="AF457" s="85"/>
      <c r="AG457" s="85"/>
      <c r="AH457" s="85"/>
      <c r="AI457" s="85"/>
      <c r="AJ457" s="85"/>
      <c r="AK457" s="85"/>
      <c r="AL457" s="85"/>
      <c r="AM457" s="85"/>
      <c r="AN457" s="85"/>
      <c r="AO457" s="85"/>
      <c r="AP457" s="85"/>
      <c r="AQ457" s="85"/>
      <c r="AR457" s="85"/>
      <c r="AS457" s="85"/>
      <c r="AT457" s="85"/>
      <c r="AU457" s="85"/>
      <c r="AV457" s="85"/>
      <c r="AW457" s="85"/>
      <c r="AX457" s="85"/>
      <c r="AY457" s="85"/>
      <c r="AZ457" s="85"/>
      <c r="BA457" s="85"/>
      <c r="BB457" s="85"/>
      <c r="BC457" s="85"/>
    </row>
    <row r="458" spans="1:55" s="84" customFormat="1" ht="14.25">
      <c r="A458" s="83"/>
      <c r="B458" s="310" t="s">
        <v>865</v>
      </c>
      <c r="C458" s="310"/>
      <c r="D458" s="310"/>
      <c r="E458" s="310"/>
      <c r="F458" s="310"/>
      <c r="G458" s="310"/>
      <c r="H458" s="310"/>
      <c r="I458" s="310"/>
      <c r="J458" s="91">
        <v>1421</v>
      </c>
      <c r="K458" s="347"/>
      <c r="L458" s="347"/>
      <c r="M458" s="347"/>
      <c r="N458" s="347"/>
      <c r="O458" s="347"/>
      <c r="P458" s="115" t="s">
        <v>725</v>
      </c>
      <c r="Q458" s="85"/>
      <c r="R458" s="85"/>
      <c r="S458" s="85"/>
      <c r="T458" s="85"/>
      <c r="U458" s="85"/>
      <c r="V458" s="85"/>
      <c r="W458" s="85"/>
      <c r="X458" s="85"/>
      <c r="Y458" s="85"/>
      <c r="Z458" s="85"/>
      <c r="AA458" s="85"/>
      <c r="AB458" s="85"/>
      <c r="AC458" s="85"/>
      <c r="AD458" s="85"/>
      <c r="AE458" s="85"/>
      <c r="AF458" s="85"/>
      <c r="AG458" s="85"/>
      <c r="AH458" s="85"/>
      <c r="AI458" s="85"/>
      <c r="AJ458" s="85"/>
      <c r="AK458" s="85"/>
      <c r="AL458" s="85"/>
      <c r="AM458" s="85"/>
      <c r="AN458" s="85"/>
      <c r="AO458" s="85"/>
      <c r="AP458" s="85"/>
      <c r="AQ458" s="85"/>
      <c r="AR458" s="85"/>
      <c r="AS458" s="85"/>
      <c r="AT458" s="85"/>
      <c r="AU458" s="85"/>
      <c r="AV458" s="85"/>
      <c r="AW458" s="85"/>
      <c r="AX458" s="85"/>
      <c r="AY458" s="85"/>
      <c r="AZ458" s="85"/>
      <c r="BA458" s="85"/>
      <c r="BB458" s="85"/>
      <c r="BC458" s="85"/>
    </row>
    <row r="459" spans="1:55" s="84" customFormat="1" ht="14.25">
      <c r="A459" s="83"/>
      <c r="B459" s="310" t="s">
        <v>864</v>
      </c>
      <c r="C459" s="310"/>
      <c r="D459" s="310"/>
      <c r="E459" s="310"/>
      <c r="F459" s="310"/>
      <c r="G459" s="310"/>
      <c r="H459" s="310"/>
      <c r="I459" s="310"/>
      <c r="J459" s="91">
        <v>1422</v>
      </c>
      <c r="K459" s="347"/>
      <c r="L459" s="347"/>
      <c r="M459" s="347"/>
      <c r="N459" s="347"/>
      <c r="O459" s="347"/>
      <c r="P459" s="115" t="s">
        <v>725</v>
      </c>
      <c r="Q459" s="85"/>
      <c r="R459" s="85"/>
      <c r="S459" s="85"/>
      <c r="T459" s="85"/>
      <c r="U459" s="85"/>
      <c r="V459" s="85"/>
      <c r="W459" s="85"/>
      <c r="X459" s="85"/>
      <c r="Y459" s="85"/>
      <c r="Z459" s="85"/>
      <c r="AA459" s="85"/>
      <c r="AB459" s="85"/>
      <c r="AC459" s="85"/>
      <c r="AD459" s="85"/>
      <c r="AE459" s="85"/>
      <c r="AF459" s="85"/>
      <c r="AG459" s="85"/>
      <c r="AH459" s="85"/>
      <c r="AI459" s="85"/>
      <c r="AJ459" s="85"/>
      <c r="AK459" s="85"/>
      <c r="AL459" s="85"/>
      <c r="AM459" s="85"/>
      <c r="AN459" s="85"/>
      <c r="AO459" s="85"/>
      <c r="AP459" s="85"/>
      <c r="AQ459" s="85"/>
      <c r="AR459" s="85"/>
      <c r="AS459" s="85"/>
      <c r="AT459" s="85"/>
      <c r="AU459" s="85"/>
      <c r="AV459" s="85"/>
      <c r="AW459" s="85"/>
      <c r="AX459" s="85"/>
      <c r="AY459" s="85"/>
      <c r="AZ459" s="85"/>
      <c r="BA459" s="85"/>
      <c r="BB459" s="85"/>
      <c r="BC459" s="85"/>
    </row>
    <row r="460" spans="1:55" s="84" customFormat="1" ht="14.25">
      <c r="A460" s="83"/>
      <c r="B460" s="310" t="s">
        <v>765</v>
      </c>
      <c r="C460" s="310"/>
      <c r="D460" s="310"/>
      <c r="E460" s="310"/>
      <c r="F460" s="310"/>
      <c r="G460" s="310"/>
      <c r="H460" s="310"/>
      <c r="I460" s="310"/>
      <c r="J460" s="91">
        <v>1423</v>
      </c>
      <c r="K460" s="347"/>
      <c r="L460" s="347"/>
      <c r="M460" s="347"/>
      <c r="N460" s="347"/>
      <c r="O460" s="347"/>
      <c r="P460" s="115" t="s">
        <v>725</v>
      </c>
      <c r="Q460" s="85"/>
      <c r="R460" s="85"/>
      <c r="S460" s="85"/>
      <c r="T460" s="85"/>
      <c r="U460" s="85"/>
      <c r="V460" s="85"/>
      <c r="W460" s="85"/>
      <c r="X460" s="85"/>
      <c r="Y460" s="85"/>
      <c r="Z460" s="85"/>
      <c r="AA460" s="85"/>
      <c r="AB460" s="85"/>
      <c r="AC460" s="85"/>
      <c r="AD460" s="85"/>
      <c r="AE460" s="85"/>
      <c r="AF460" s="85"/>
      <c r="AG460" s="85"/>
      <c r="AH460" s="85"/>
      <c r="AI460" s="85"/>
      <c r="AJ460" s="85"/>
      <c r="AK460" s="85"/>
      <c r="AL460" s="85"/>
      <c r="AM460" s="85"/>
      <c r="AN460" s="85"/>
      <c r="AO460" s="85"/>
      <c r="AP460" s="85"/>
      <c r="AQ460" s="85"/>
      <c r="AR460" s="85"/>
      <c r="AS460" s="85"/>
      <c r="AT460" s="85"/>
      <c r="AU460" s="85"/>
      <c r="AV460" s="85"/>
      <c r="AW460" s="85"/>
      <c r="AX460" s="85"/>
      <c r="AY460" s="85"/>
      <c r="AZ460" s="85"/>
      <c r="BA460" s="85"/>
      <c r="BB460" s="85"/>
      <c r="BC460" s="85"/>
    </row>
    <row r="461" spans="1:55" s="84" customFormat="1" ht="14.25">
      <c r="A461" s="83"/>
      <c r="B461" s="310" t="s">
        <v>764</v>
      </c>
      <c r="C461" s="310"/>
      <c r="D461" s="310"/>
      <c r="E461" s="310"/>
      <c r="F461" s="310"/>
      <c r="G461" s="310"/>
      <c r="H461" s="310"/>
      <c r="I461" s="310"/>
      <c r="J461" s="91">
        <v>1424</v>
      </c>
      <c r="K461" s="347"/>
      <c r="L461" s="347"/>
      <c r="M461" s="347"/>
      <c r="N461" s="347"/>
      <c r="O461" s="347"/>
      <c r="P461" s="115" t="s">
        <v>725</v>
      </c>
      <c r="Q461" s="85"/>
      <c r="R461" s="85"/>
      <c r="S461" s="85"/>
      <c r="T461" s="85"/>
      <c r="U461" s="85"/>
      <c r="V461" s="85"/>
      <c r="W461" s="85"/>
      <c r="X461" s="85"/>
      <c r="Y461" s="85"/>
      <c r="Z461" s="85"/>
      <c r="AA461" s="85"/>
      <c r="AB461" s="85"/>
      <c r="AC461" s="85"/>
      <c r="AD461" s="85"/>
      <c r="AE461" s="85"/>
      <c r="AF461" s="85"/>
      <c r="AG461" s="85"/>
      <c r="AH461" s="85"/>
      <c r="AI461" s="85"/>
      <c r="AJ461" s="85"/>
      <c r="AK461" s="85"/>
      <c r="AL461" s="85"/>
      <c r="AM461" s="85"/>
      <c r="AN461" s="85"/>
      <c r="AO461" s="85"/>
      <c r="AP461" s="85"/>
      <c r="AQ461" s="85"/>
      <c r="AR461" s="85"/>
      <c r="AS461" s="85"/>
      <c r="AT461" s="85"/>
      <c r="AU461" s="85"/>
      <c r="AV461" s="85"/>
      <c r="AW461" s="85"/>
      <c r="AX461" s="85"/>
      <c r="AY461" s="85"/>
      <c r="AZ461" s="85"/>
      <c r="BA461" s="85"/>
      <c r="BB461" s="85"/>
      <c r="BC461" s="85"/>
    </row>
    <row r="462" spans="1:55" s="84" customFormat="1" ht="14.25">
      <c r="A462" s="83"/>
      <c r="B462" s="310" t="s">
        <v>863</v>
      </c>
      <c r="C462" s="310"/>
      <c r="D462" s="310"/>
      <c r="E462" s="310"/>
      <c r="F462" s="310"/>
      <c r="G462" s="310"/>
      <c r="H462" s="310"/>
      <c r="I462" s="310"/>
      <c r="J462" s="91">
        <v>1425</v>
      </c>
      <c r="K462" s="347"/>
      <c r="L462" s="347"/>
      <c r="M462" s="347"/>
      <c r="N462" s="347"/>
      <c r="O462" s="347"/>
      <c r="P462" s="115" t="s">
        <v>725</v>
      </c>
      <c r="Q462" s="85"/>
      <c r="R462" s="85"/>
      <c r="S462" s="85"/>
      <c r="T462" s="85"/>
      <c r="U462" s="85"/>
      <c r="V462" s="85"/>
      <c r="W462" s="85"/>
      <c r="X462" s="85"/>
      <c r="Y462" s="85"/>
      <c r="Z462" s="85"/>
      <c r="AA462" s="85"/>
      <c r="AB462" s="85"/>
      <c r="AC462" s="85"/>
      <c r="AD462" s="85"/>
      <c r="AE462" s="85"/>
      <c r="AF462" s="85"/>
      <c r="AG462" s="85"/>
      <c r="AH462" s="85"/>
      <c r="AI462" s="85"/>
      <c r="AJ462" s="85"/>
      <c r="AK462" s="85"/>
      <c r="AL462" s="85"/>
      <c r="AM462" s="85"/>
      <c r="AN462" s="85"/>
      <c r="AO462" s="85"/>
      <c r="AP462" s="85"/>
      <c r="AQ462" s="85"/>
      <c r="AR462" s="85"/>
      <c r="AS462" s="85"/>
      <c r="AT462" s="85"/>
      <c r="AU462" s="85"/>
      <c r="AV462" s="85"/>
      <c r="AW462" s="85"/>
      <c r="AX462" s="85"/>
      <c r="AY462" s="85"/>
      <c r="AZ462" s="85"/>
      <c r="BA462" s="85"/>
      <c r="BB462" s="85"/>
      <c r="BC462" s="85"/>
    </row>
    <row r="463" spans="1:55" s="84" customFormat="1" ht="14.25">
      <c r="A463" s="83"/>
      <c r="B463" s="310" t="s">
        <v>750</v>
      </c>
      <c r="C463" s="310"/>
      <c r="D463" s="310"/>
      <c r="E463" s="310"/>
      <c r="F463" s="310"/>
      <c r="G463" s="310"/>
      <c r="H463" s="310"/>
      <c r="I463" s="310"/>
      <c r="J463" s="91">
        <v>1426</v>
      </c>
      <c r="K463" s="347"/>
      <c r="L463" s="347"/>
      <c r="M463" s="347"/>
      <c r="N463" s="347"/>
      <c r="O463" s="347"/>
      <c r="P463" s="115" t="s">
        <v>725</v>
      </c>
      <c r="Q463" s="85"/>
      <c r="R463" s="85"/>
      <c r="S463" s="85"/>
      <c r="T463" s="85"/>
      <c r="U463" s="85"/>
      <c r="V463" s="85"/>
      <c r="W463" s="85"/>
      <c r="X463" s="85"/>
      <c r="Y463" s="85"/>
      <c r="Z463" s="85"/>
      <c r="AA463" s="85"/>
      <c r="AB463" s="85"/>
      <c r="AC463" s="85"/>
      <c r="AD463" s="85"/>
      <c r="AE463" s="85"/>
      <c r="AF463" s="85"/>
      <c r="AG463" s="85"/>
      <c r="AH463" s="85"/>
      <c r="AI463" s="85"/>
      <c r="AJ463" s="85"/>
      <c r="AK463" s="85"/>
      <c r="AL463" s="85"/>
      <c r="AM463" s="85"/>
      <c r="AN463" s="85"/>
      <c r="AO463" s="85"/>
      <c r="AP463" s="85"/>
      <c r="AQ463" s="85"/>
      <c r="AR463" s="85"/>
      <c r="AS463" s="85"/>
      <c r="AT463" s="85"/>
      <c r="AU463" s="85"/>
      <c r="AV463" s="85"/>
      <c r="AW463" s="85"/>
      <c r="AX463" s="85"/>
      <c r="AY463" s="85"/>
      <c r="AZ463" s="85"/>
      <c r="BA463" s="85"/>
      <c r="BB463" s="85"/>
      <c r="BC463" s="85"/>
    </row>
    <row r="464" spans="1:55" s="84" customFormat="1" ht="14.25">
      <c r="A464" s="83"/>
      <c r="B464" s="310" t="s">
        <v>761</v>
      </c>
      <c r="C464" s="310"/>
      <c r="D464" s="310"/>
      <c r="E464" s="310"/>
      <c r="F464" s="310"/>
      <c r="G464" s="310"/>
      <c r="H464" s="310"/>
      <c r="I464" s="310"/>
      <c r="J464" s="91">
        <v>1427</v>
      </c>
      <c r="K464" s="347"/>
      <c r="L464" s="347"/>
      <c r="M464" s="347"/>
      <c r="N464" s="347"/>
      <c r="O464" s="347"/>
      <c r="P464" s="115" t="s">
        <v>725</v>
      </c>
      <c r="Q464" s="85"/>
      <c r="R464" s="85"/>
      <c r="S464" s="85"/>
      <c r="T464" s="85"/>
      <c r="U464" s="85"/>
      <c r="V464" s="85"/>
      <c r="W464" s="85"/>
      <c r="X464" s="85"/>
      <c r="Y464" s="85"/>
      <c r="Z464" s="85"/>
      <c r="AA464" s="85"/>
      <c r="AB464" s="85"/>
      <c r="AC464" s="85"/>
      <c r="AD464" s="85"/>
      <c r="AE464" s="85"/>
      <c r="AF464" s="85"/>
      <c r="AG464" s="85"/>
      <c r="AH464" s="85"/>
      <c r="AI464" s="85"/>
      <c r="AJ464" s="85"/>
      <c r="AK464" s="85"/>
      <c r="AL464" s="85"/>
      <c r="AM464" s="85"/>
      <c r="AN464" s="85"/>
      <c r="AO464" s="85"/>
      <c r="AP464" s="85"/>
      <c r="AQ464" s="85"/>
      <c r="AR464" s="85"/>
      <c r="AS464" s="85"/>
      <c r="AT464" s="85"/>
      <c r="AU464" s="85"/>
      <c r="AV464" s="85"/>
      <c r="AW464" s="85"/>
      <c r="AX464" s="85"/>
      <c r="AY464" s="85"/>
      <c r="AZ464" s="85"/>
      <c r="BA464" s="85"/>
      <c r="BB464" s="85"/>
      <c r="BC464" s="85"/>
    </row>
    <row r="465" spans="1:55" s="84" customFormat="1" ht="14.25">
      <c r="A465" s="83"/>
      <c r="B465" s="310" t="s">
        <v>862</v>
      </c>
      <c r="C465" s="310"/>
      <c r="D465" s="310"/>
      <c r="E465" s="310"/>
      <c r="F465" s="310"/>
      <c r="G465" s="310"/>
      <c r="H465" s="310"/>
      <c r="I465" s="310"/>
      <c r="J465" s="91">
        <v>1428</v>
      </c>
      <c r="K465" s="347"/>
      <c r="L465" s="347"/>
      <c r="M465" s="347"/>
      <c r="N465" s="347"/>
      <c r="O465" s="347"/>
      <c r="P465" s="115" t="s">
        <v>725</v>
      </c>
      <c r="Q465" s="85"/>
      <c r="R465" s="85"/>
      <c r="S465" s="85"/>
      <c r="T465" s="85"/>
      <c r="U465" s="85"/>
      <c r="V465" s="85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85"/>
      <c r="AK465" s="85"/>
      <c r="AL465" s="85"/>
      <c r="AM465" s="85"/>
      <c r="AN465" s="85"/>
      <c r="AO465" s="85"/>
      <c r="AP465" s="85"/>
      <c r="AQ465" s="85"/>
      <c r="AR465" s="85"/>
      <c r="AS465" s="85"/>
      <c r="AT465" s="85"/>
      <c r="AU465" s="85"/>
      <c r="AV465" s="85"/>
      <c r="AW465" s="85"/>
      <c r="AX465" s="85"/>
      <c r="AY465" s="85"/>
      <c r="AZ465" s="85"/>
      <c r="BA465" s="85"/>
      <c r="BB465" s="85"/>
      <c r="BC465" s="85"/>
    </row>
    <row r="466" spans="1:55" s="84" customFormat="1" ht="14.25">
      <c r="A466" s="83"/>
      <c r="B466" s="368" t="s">
        <v>861</v>
      </c>
      <c r="C466" s="368"/>
      <c r="D466" s="368"/>
      <c r="E466" s="368"/>
      <c r="F466" s="368"/>
      <c r="G466" s="368"/>
      <c r="H466" s="368"/>
      <c r="I466" s="368"/>
      <c r="J466" s="94">
        <v>1430</v>
      </c>
      <c r="K466" s="279"/>
      <c r="L466" s="279"/>
      <c r="M466" s="279"/>
      <c r="N466" s="279"/>
      <c r="O466" s="279"/>
      <c r="P466" s="114" t="s">
        <v>723</v>
      </c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  <c r="AX466" s="85"/>
      <c r="AY466" s="85"/>
      <c r="AZ466" s="85"/>
      <c r="BA466" s="85"/>
      <c r="BB466" s="85"/>
      <c r="BC466" s="85"/>
    </row>
    <row r="467" spans="1:55" s="84" customFormat="1" ht="14.25">
      <c r="A467" s="83"/>
      <c r="B467" s="310" t="s">
        <v>860</v>
      </c>
      <c r="C467" s="310"/>
      <c r="D467" s="310"/>
      <c r="E467" s="310"/>
      <c r="F467" s="310"/>
      <c r="G467" s="310"/>
      <c r="H467" s="310"/>
      <c r="I467" s="310"/>
      <c r="J467" s="91">
        <v>1431</v>
      </c>
      <c r="K467" s="347"/>
      <c r="L467" s="347"/>
      <c r="M467" s="347"/>
      <c r="N467" s="347"/>
      <c r="O467" s="347"/>
      <c r="P467" s="115" t="s">
        <v>742</v>
      </c>
      <c r="Q467" s="85"/>
      <c r="R467" s="85"/>
      <c r="S467" s="85"/>
      <c r="T467" s="85"/>
      <c r="U467" s="85"/>
      <c r="V467" s="85"/>
      <c r="W467" s="85"/>
      <c r="X467" s="85"/>
      <c r="Y467" s="85"/>
      <c r="Z467" s="85"/>
      <c r="AA467" s="85"/>
      <c r="AB467" s="85"/>
      <c r="AC467" s="85"/>
      <c r="AD467" s="85"/>
      <c r="AE467" s="85"/>
      <c r="AF467" s="85"/>
      <c r="AG467" s="85"/>
      <c r="AH467" s="85"/>
      <c r="AI467" s="85"/>
      <c r="AJ467" s="85"/>
      <c r="AK467" s="85"/>
      <c r="AL467" s="85"/>
      <c r="AM467" s="85"/>
      <c r="AN467" s="85"/>
      <c r="AO467" s="85"/>
      <c r="AP467" s="85"/>
      <c r="AQ467" s="85"/>
      <c r="AR467" s="85"/>
      <c r="AS467" s="85"/>
      <c r="AT467" s="85"/>
      <c r="AU467" s="85"/>
      <c r="AV467" s="85"/>
      <c r="AW467" s="85"/>
      <c r="AX467" s="85"/>
      <c r="AY467" s="85"/>
      <c r="AZ467" s="85"/>
      <c r="BA467" s="85"/>
      <c r="BB467" s="85"/>
      <c r="BC467" s="85"/>
    </row>
    <row r="468" spans="1:55" s="84" customFormat="1" ht="14.25">
      <c r="A468" s="83"/>
      <c r="B468" s="368" t="s">
        <v>859</v>
      </c>
      <c r="C468" s="368"/>
      <c r="D468" s="368"/>
      <c r="E468" s="368"/>
      <c r="F468" s="368"/>
      <c r="G468" s="368"/>
      <c r="H468" s="368"/>
      <c r="I468" s="368"/>
      <c r="J468" s="94">
        <v>1729</v>
      </c>
      <c r="K468" s="279"/>
      <c r="L468" s="279"/>
      <c r="M468" s="279"/>
      <c r="N468" s="279"/>
      <c r="O468" s="279"/>
      <c r="P468" s="114" t="s">
        <v>723</v>
      </c>
      <c r="Q468" s="85"/>
      <c r="R468" s="85"/>
      <c r="S468" s="85"/>
      <c r="T468" s="85"/>
      <c r="U468" s="85"/>
      <c r="V468" s="85"/>
      <c r="W468" s="85"/>
      <c r="X468" s="85"/>
      <c r="Y468" s="85"/>
      <c r="Z468" s="85"/>
      <c r="AA468" s="85"/>
      <c r="AB468" s="85"/>
      <c r="AC468" s="85"/>
      <c r="AD468" s="85"/>
      <c r="AE468" s="85"/>
      <c r="AF468" s="85"/>
      <c r="AG468" s="85"/>
      <c r="AH468" s="85"/>
      <c r="AI468" s="85"/>
      <c r="AJ468" s="85"/>
      <c r="AK468" s="85"/>
      <c r="AL468" s="85"/>
      <c r="AM468" s="85"/>
      <c r="AN468" s="85"/>
      <c r="AO468" s="85"/>
      <c r="AP468" s="85"/>
      <c r="AQ468" s="85"/>
      <c r="AR468" s="85"/>
      <c r="AS468" s="85"/>
      <c r="AT468" s="85"/>
      <c r="AU468" s="85"/>
      <c r="AV468" s="85"/>
      <c r="AW468" s="85"/>
      <c r="AX468" s="85"/>
      <c r="AY468" s="85"/>
      <c r="AZ468" s="85"/>
      <c r="BA468" s="85"/>
      <c r="BB468" s="85"/>
      <c r="BC468" s="85"/>
    </row>
    <row r="469" spans="1:55" s="84" customFormat="1" ht="14.25">
      <c r="A469" s="83"/>
      <c r="B469" s="310" t="s">
        <v>832</v>
      </c>
      <c r="C469" s="310"/>
      <c r="D469" s="310"/>
      <c r="E469" s="310"/>
      <c r="F469" s="310"/>
      <c r="G469" s="310"/>
      <c r="H469" s="310"/>
      <c r="I469" s="310"/>
      <c r="J469" s="91">
        <v>1432</v>
      </c>
      <c r="K469" s="347"/>
      <c r="L469" s="347"/>
      <c r="M469" s="347"/>
      <c r="N469" s="347"/>
      <c r="O469" s="347"/>
      <c r="P469" s="115" t="s">
        <v>725</v>
      </c>
      <c r="Q469" s="85"/>
      <c r="R469" s="85"/>
      <c r="S469" s="85"/>
      <c r="T469" s="85"/>
      <c r="U469" s="85"/>
      <c r="V469" s="85"/>
      <c r="W469" s="85"/>
      <c r="X469" s="85"/>
      <c r="Y469" s="85"/>
      <c r="Z469" s="85"/>
      <c r="AA469" s="85"/>
      <c r="AB469" s="85"/>
      <c r="AC469" s="85"/>
      <c r="AD469" s="85"/>
      <c r="AE469" s="85"/>
      <c r="AF469" s="85"/>
      <c r="AG469" s="85"/>
      <c r="AH469" s="85"/>
      <c r="AI469" s="85"/>
      <c r="AJ469" s="85"/>
      <c r="AK469" s="85"/>
      <c r="AL469" s="85"/>
      <c r="AM469" s="85"/>
      <c r="AN469" s="85"/>
      <c r="AO469" s="85"/>
      <c r="AP469" s="85"/>
      <c r="AQ469" s="85"/>
      <c r="AR469" s="85"/>
      <c r="AS469" s="85"/>
      <c r="AT469" s="85"/>
      <c r="AU469" s="85"/>
      <c r="AV469" s="85"/>
      <c r="AW469" s="85"/>
      <c r="AX469" s="85"/>
      <c r="AY469" s="85"/>
      <c r="AZ469" s="85"/>
      <c r="BA469" s="85"/>
      <c r="BB469" s="85"/>
      <c r="BC469" s="85"/>
    </row>
    <row r="470" spans="1:55" s="84" customFormat="1" ht="14.25">
      <c r="A470" s="83"/>
      <c r="B470" s="310" t="s">
        <v>858</v>
      </c>
      <c r="C470" s="310"/>
      <c r="D470" s="310"/>
      <c r="E470" s="310"/>
      <c r="F470" s="310"/>
      <c r="G470" s="310"/>
      <c r="H470" s="310"/>
      <c r="I470" s="310"/>
      <c r="J470" s="91">
        <v>1433</v>
      </c>
      <c r="K470" s="347"/>
      <c r="L470" s="347"/>
      <c r="M470" s="347"/>
      <c r="N470" s="347"/>
      <c r="O470" s="347"/>
      <c r="P470" s="115" t="s">
        <v>725</v>
      </c>
      <c r="Q470" s="85"/>
      <c r="R470" s="85"/>
      <c r="S470" s="85"/>
      <c r="T470" s="85"/>
      <c r="U470" s="85"/>
      <c r="V470" s="85"/>
      <c r="W470" s="85"/>
      <c r="X470" s="85"/>
      <c r="Y470" s="85"/>
      <c r="Z470" s="85"/>
      <c r="AA470" s="85"/>
      <c r="AB470" s="85"/>
      <c r="AC470" s="85"/>
      <c r="AD470" s="85"/>
      <c r="AE470" s="85"/>
      <c r="AF470" s="85"/>
      <c r="AG470" s="85"/>
      <c r="AH470" s="85"/>
      <c r="AI470" s="85"/>
      <c r="AJ470" s="85"/>
      <c r="AK470" s="85"/>
      <c r="AL470" s="85"/>
      <c r="AM470" s="85"/>
      <c r="AN470" s="85"/>
      <c r="AO470" s="85"/>
      <c r="AP470" s="85"/>
      <c r="AQ470" s="85"/>
      <c r="AR470" s="85"/>
      <c r="AS470" s="85"/>
      <c r="AT470" s="85"/>
      <c r="AU470" s="85"/>
      <c r="AV470" s="85"/>
      <c r="AW470" s="85"/>
      <c r="AX470" s="85"/>
      <c r="AY470" s="85"/>
      <c r="AZ470" s="85"/>
      <c r="BA470" s="85"/>
      <c r="BB470" s="85"/>
      <c r="BC470" s="85"/>
    </row>
    <row r="471" spans="1:55" s="84" customFormat="1" ht="14.25">
      <c r="A471" s="83"/>
      <c r="B471" s="368" t="s">
        <v>857</v>
      </c>
      <c r="C471" s="368"/>
      <c r="D471" s="368"/>
      <c r="E471" s="368"/>
      <c r="F471" s="368"/>
      <c r="G471" s="368"/>
      <c r="H471" s="368"/>
      <c r="I471" s="368"/>
      <c r="J471" s="94">
        <v>1440</v>
      </c>
      <c r="K471" s="279"/>
      <c r="L471" s="279"/>
      <c r="M471" s="279"/>
      <c r="N471" s="279"/>
      <c r="O471" s="279"/>
      <c r="P471" s="114" t="s">
        <v>723</v>
      </c>
      <c r="Q471" s="85"/>
      <c r="R471" s="85"/>
      <c r="S471" s="85"/>
      <c r="T471" s="85"/>
      <c r="U471" s="85"/>
      <c r="V471" s="85"/>
      <c r="W471" s="85"/>
      <c r="X471" s="85"/>
      <c r="Y471" s="85"/>
      <c r="Z471" s="85"/>
      <c r="AA471" s="85"/>
      <c r="AB471" s="85"/>
      <c r="AC471" s="85"/>
      <c r="AD471" s="85"/>
      <c r="AE471" s="85"/>
      <c r="AF471" s="85"/>
      <c r="AG471" s="85"/>
      <c r="AH471" s="85"/>
      <c r="AI471" s="85"/>
      <c r="AJ471" s="85"/>
      <c r="AK471" s="85"/>
      <c r="AL471" s="85"/>
      <c r="AM471" s="85"/>
      <c r="AN471" s="85"/>
      <c r="AO471" s="85"/>
      <c r="AP471" s="85"/>
      <c r="AQ471" s="85"/>
      <c r="AR471" s="85"/>
      <c r="AS471" s="85"/>
      <c r="AT471" s="85"/>
      <c r="AU471" s="85"/>
      <c r="AV471" s="85"/>
      <c r="AW471" s="85"/>
      <c r="AX471" s="85"/>
      <c r="AY471" s="85"/>
      <c r="AZ471" s="85"/>
      <c r="BA471" s="85"/>
      <c r="BB471" s="85"/>
      <c r="BC471" s="85"/>
    </row>
    <row r="472" spans="1:55" s="84" customFormat="1" ht="14.25">
      <c r="A472" s="83"/>
      <c r="B472" s="318" t="s">
        <v>856</v>
      </c>
      <c r="C472" s="318"/>
      <c r="D472" s="318"/>
      <c r="E472" s="318"/>
      <c r="F472" s="318"/>
      <c r="G472" s="318"/>
      <c r="H472" s="318"/>
      <c r="I472" s="318"/>
      <c r="J472" s="318"/>
      <c r="K472" s="318"/>
      <c r="L472" s="318"/>
      <c r="M472" s="318"/>
      <c r="N472" s="318"/>
      <c r="O472" s="318"/>
      <c r="P472" s="318"/>
      <c r="Q472" s="85"/>
      <c r="R472" s="85"/>
      <c r="S472" s="85"/>
      <c r="T472" s="85"/>
      <c r="U472" s="85"/>
      <c r="V472" s="85"/>
      <c r="W472" s="85"/>
      <c r="X472" s="85"/>
      <c r="Y472" s="85"/>
      <c r="Z472" s="85"/>
      <c r="AA472" s="85"/>
      <c r="AB472" s="85"/>
      <c r="AC472" s="85"/>
      <c r="AD472" s="85"/>
      <c r="AE472" s="85"/>
      <c r="AF472" s="85"/>
      <c r="AG472" s="85"/>
      <c r="AH472" s="85"/>
      <c r="AI472" s="85"/>
      <c r="AJ472" s="85"/>
      <c r="AK472" s="85"/>
      <c r="AL472" s="85"/>
      <c r="AM472" s="85"/>
      <c r="AN472" s="85"/>
      <c r="AO472" s="85"/>
      <c r="AP472" s="85"/>
      <c r="AQ472" s="85"/>
      <c r="AR472" s="85"/>
      <c r="AS472" s="85"/>
      <c r="AT472" s="85"/>
      <c r="AU472" s="85"/>
      <c r="AV472" s="85"/>
      <c r="AW472" s="85"/>
      <c r="AX472" s="85"/>
      <c r="AY472" s="85"/>
      <c r="AZ472" s="85"/>
      <c r="BA472" s="85"/>
      <c r="BB472" s="85"/>
      <c r="BC472" s="85"/>
    </row>
    <row r="473" spans="1:55" s="84" customFormat="1" ht="14.25">
      <c r="A473" s="83"/>
      <c r="B473" s="113" t="s">
        <v>855</v>
      </c>
      <c r="C473" s="113"/>
      <c r="D473" s="113"/>
      <c r="E473" s="113"/>
      <c r="F473" s="113"/>
      <c r="G473" s="113"/>
      <c r="H473" s="113"/>
      <c r="I473" s="113"/>
      <c r="J473" s="91">
        <v>1434</v>
      </c>
      <c r="K473" s="347"/>
      <c r="L473" s="347"/>
      <c r="M473" s="347"/>
      <c r="N473" s="347"/>
      <c r="O473" s="347"/>
      <c r="P473" s="106" t="s">
        <v>742</v>
      </c>
      <c r="Q473" s="85"/>
      <c r="R473" s="85"/>
      <c r="S473" s="85"/>
      <c r="T473" s="85"/>
      <c r="U473" s="85"/>
      <c r="V473" s="85"/>
      <c r="W473" s="85"/>
      <c r="X473" s="85"/>
      <c r="Y473" s="85"/>
      <c r="Z473" s="85"/>
      <c r="AA473" s="85"/>
      <c r="AB473" s="85"/>
      <c r="AC473" s="85"/>
      <c r="AD473" s="85"/>
      <c r="AE473" s="85"/>
      <c r="AF473" s="85"/>
      <c r="AG473" s="85"/>
      <c r="AH473" s="85"/>
      <c r="AI473" s="85"/>
      <c r="AJ473" s="85"/>
      <c r="AK473" s="85"/>
      <c r="AL473" s="85"/>
      <c r="AM473" s="85"/>
      <c r="AN473" s="85"/>
      <c r="AO473" s="85"/>
      <c r="AP473" s="85"/>
      <c r="AQ473" s="85"/>
      <c r="AR473" s="85"/>
      <c r="AS473" s="85"/>
      <c r="AT473" s="85"/>
      <c r="AU473" s="85"/>
      <c r="AV473" s="85"/>
      <c r="AW473" s="85"/>
      <c r="AX473" s="85"/>
      <c r="AY473" s="85"/>
      <c r="AZ473" s="85"/>
      <c r="BA473" s="85"/>
      <c r="BB473" s="85"/>
      <c r="BC473" s="85"/>
    </row>
    <row r="474" spans="1:55" s="84" customFormat="1" ht="14.25">
      <c r="A474" s="83"/>
      <c r="B474" s="269" t="s">
        <v>854</v>
      </c>
      <c r="C474" s="269"/>
      <c r="D474" s="269"/>
      <c r="E474" s="269"/>
      <c r="F474" s="269"/>
      <c r="G474" s="269"/>
      <c r="H474" s="269"/>
      <c r="I474" s="269"/>
      <c r="J474" s="91">
        <v>1435</v>
      </c>
      <c r="K474" s="347"/>
      <c r="L474" s="347"/>
      <c r="M474" s="347"/>
      <c r="N474" s="347"/>
      <c r="O474" s="347"/>
      <c r="P474" s="106" t="s">
        <v>742</v>
      </c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  <c r="AX474" s="85"/>
      <c r="AY474" s="85"/>
      <c r="AZ474" s="85"/>
      <c r="BA474" s="85"/>
      <c r="BB474" s="85"/>
      <c r="BC474" s="85"/>
    </row>
    <row r="475" spans="1:55" s="84" customFormat="1" ht="14.25">
      <c r="A475" s="83"/>
      <c r="B475" s="112" t="s">
        <v>839</v>
      </c>
      <c r="C475" s="112"/>
      <c r="D475" s="112"/>
      <c r="E475" s="112"/>
      <c r="F475" s="112"/>
      <c r="G475" s="112"/>
      <c r="H475" s="112"/>
      <c r="I475" s="112"/>
      <c r="J475" s="94">
        <v>1450</v>
      </c>
      <c r="K475" s="279"/>
      <c r="L475" s="279"/>
      <c r="M475" s="279"/>
      <c r="N475" s="279"/>
      <c r="O475" s="279"/>
      <c r="P475" s="102" t="s">
        <v>723</v>
      </c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  <c r="AX475" s="85"/>
      <c r="AY475" s="85"/>
      <c r="AZ475" s="85"/>
      <c r="BA475" s="85"/>
      <c r="BB475" s="85"/>
      <c r="BC475" s="85"/>
    </row>
    <row r="476" spans="1:55" s="84" customFormat="1" ht="14.25">
      <c r="A476" s="83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  <c r="AB476" s="85"/>
      <c r="AC476" s="85"/>
      <c r="AD476" s="85"/>
      <c r="AE476" s="85"/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  <c r="AX476" s="85"/>
      <c r="AY476" s="85"/>
      <c r="AZ476" s="85"/>
      <c r="BA476" s="85"/>
      <c r="BB476" s="85"/>
      <c r="BC476" s="85"/>
    </row>
    <row r="477" spans="1:55" s="84" customFormat="1" ht="14.25">
      <c r="A477" s="83"/>
      <c r="B477" s="289" t="s">
        <v>853</v>
      </c>
      <c r="C477" s="289"/>
      <c r="D477" s="289"/>
      <c r="E477" s="289"/>
      <c r="F477" s="289"/>
      <c r="G477" s="289"/>
      <c r="H477" s="289"/>
      <c r="I477" s="289"/>
      <c r="J477" s="289"/>
      <c r="K477" s="289"/>
      <c r="L477" s="289"/>
      <c r="M477" s="289"/>
      <c r="N477" s="289"/>
      <c r="O477" s="289"/>
      <c r="P477" s="289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  <c r="AX477" s="85"/>
      <c r="AY477" s="85"/>
      <c r="AZ477" s="85"/>
      <c r="BA477" s="85"/>
      <c r="BB477" s="85"/>
      <c r="BC477" s="85"/>
    </row>
    <row r="478" spans="1:55" s="84" customFormat="1" ht="14.25">
      <c r="A478" s="83"/>
      <c r="B478" s="289"/>
      <c r="C478" s="289"/>
      <c r="D478" s="289"/>
      <c r="E478" s="289"/>
      <c r="F478" s="289"/>
      <c r="G478" s="289"/>
      <c r="H478" s="289"/>
      <c r="I478" s="289"/>
      <c r="J478" s="289"/>
      <c r="K478" s="289"/>
      <c r="L478" s="289"/>
      <c r="M478" s="289"/>
      <c r="N478" s="289"/>
      <c r="O478" s="289"/>
      <c r="P478" s="289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  <c r="AX478" s="85"/>
      <c r="AY478" s="85"/>
      <c r="AZ478" s="85"/>
      <c r="BA478" s="85"/>
      <c r="BB478" s="85"/>
      <c r="BC478" s="85"/>
    </row>
    <row r="479" spans="1:55" s="84" customFormat="1" ht="14.25">
      <c r="A479" s="83"/>
      <c r="B479" s="348" t="s">
        <v>852</v>
      </c>
      <c r="C479" s="349"/>
      <c r="D479" s="349"/>
      <c r="E479" s="349"/>
      <c r="F479" s="349"/>
      <c r="G479" s="349"/>
      <c r="H479" s="349"/>
      <c r="I479" s="350"/>
      <c r="J479" s="91">
        <v>1703</v>
      </c>
      <c r="K479" s="277"/>
      <c r="L479" s="277"/>
      <c r="M479" s="277"/>
      <c r="N479" s="277"/>
      <c r="O479" s="277"/>
      <c r="P479" s="104" t="s">
        <v>742</v>
      </c>
      <c r="Q479" s="85"/>
      <c r="R479" s="85"/>
      <c r="S479" s="85"/>
      <c r="T479" s="85"/>
      <c r="U479" s="85"/>
      <c r="V479" s="85"/>
      <c r="W479" s="85"/>
      <c r="X479" s="85"/>
      <c r="Y479" s="85"/>
      <c r="Z479" s="85"/>
      <c r="AA479" s="85"/>
      <c r="AB479" s="85"/>
      <c r="AC479" s="85"/>
      <c r="AD479" s="85"/>
      <c r="AE479" s="85"/>
      <c r="AF479" s="85"/>
      <c r="AG479" s="85"/>
      <c r="AH479" s="85"/>
      <c r="AI479" s="85"/>
      <c r="AJ479" s="85"/>
      <c r="AK479" s="85"/>
      <c r="AL479" s="85"/>
      <c r="AM479" s="85"/>
      <c r="AN479" s="85"/>
      <c r="AO479" s="85"/>
      <c r="AP479" s="85"/>
      <c r="AQ479" s="85"/>
      <c r="AR479" s="85"/>
      <c r="AS479" s="85"/>
      <c r="AT479" s="85"/>
      <c r="AU479" s="85"/>
      <c r="AV479" s="85"/>
      <c r="AW479" s="85"/>
      <c r="AX479" s="85"/>
      <c r="AY479" s="85"/>
      <c r="AZ479" s="85"/>
      <c r="BA479" s="85"/>
      <c r="BB479" s="85"/>
      <c r="BC479" s="85"/>
    </row>
    <row r="480" spans="1:55" s="84" customFormat="1" ht="14.25">
      <c r="A480" s="83"/>
      <c r="B480" s="348" t="s">
        <v>851</v>
      </c>
      <c r="C480" s="349"/>
      <c r="D480" s="349"/>
      <c r="E480" s="349"/>
      <c r="F480" s="349"/>
      <c r="G480" s="349"/>
      <c r="H480" s="349"/>
      <c r="I480" s="350"/>
      <c r="J480" s="91">
        <v>1719</v>
      </c>
      <c r="K480" s="277"/>
      <c r="L480" s="277"/>
      <c r="M480" s="277"/>
      <c r="N480" s="277"/>
      <c r="O480" s="277"/>
      <c r="P480" s="104" t="s">
        <v>725</v>
      </c>
      <c r="Q480" s="85"/>
      <c r="R480" s="85"/>
      <c r="S480" s="85"/>
      <c r="T480" s="85"/>
      <c r="U480" s="85"/>
      <c r="V480" s="85"/>
      <c r="W480" s="85"/>
      <c r="X480" s="85"/>
      <c r="Y480" s="85"/>
      <c r="Z480" s="85"/>
      <c r="AA480" s="85"/>
      <c r="AB480" s="85"/>
      <c r="AC480" s="85"/>
      <c r="AD480" s="85"/>
      <c r="AE480" s="85"/>
      <c r="AF480" s="85"/>
      <c r="AG480" s="85"/>
      <c r="AH480" s="85"/>
      <c r="AI480" s="85"/>
      <c r="AJ480" s="85"/>
      <c r="AK480" s="85"/>
      <c r="AL480" s="85"/>
      <c r="AM480" s="85"/>
      <c r="AN480" s="85"/>
      <c r="AO480" s="85"/>
      <c r="AP480" s="85"/>
      <c r="AQ480" s="85"/>
      <c r="AR480" s="85"/>
      <c r="AS480" s="85"/>
      <c r="AT480" s="85"/>
      <c r="AU480" s="85"/>
      <c r="AV480" s="85"/>
      <c r="AW480" s="85"/>
      <c r="AX480" s="85"/>
      <c r="AY480" s="85"/>
      <c r="AZ480" s="85"/>
      <c r="BA480" s="85"/>
      <c r="BB480" s="85"/>
      <c r="BC480" s="85"/>
    </row>
    <row r="481" spans="1:55" s="84" customFormat="1" ht="14.25">
      <c r="A481" s="83"/>
      <c r="B481" s="348" t="s">
        <v>850</v>
      </c>
      <c r="C481" s="349"/>
      <c r="D481" s="349"/>
      <c r="E481" s="349"/>
      <c r="F481" s="349"/>
      <c r="G481" s="349"/>
      <c r="H481" s="349"/>
      <c r="I481" s="350"/>
      <c r="J481" s="91">
        <v>1492</v>
      </c>
      <c r="K481" s="277"/>
      <c r="L481" s="277"/>
      <c r="M481" s="277"/>
      <c r="N481" s="277"/>
      <c r="O481" s="277"/>
      <c r="P481" s="104" t="s">
        <v>742</v>
      </c>
      <c r="Q481" s="85"/>
      <c r="R481" s="85"/>
      <c r="S481" s="85"/>
      <c r="T481" s="85"/>
      <c r="U481" s="85"/>
      <c r="V481" s="85"/>
      <c r="W481" s="85"/>
      <c r="X481" s="85"/>
      <c r="Y481" s="85"/>
      <c r="Z481" s="85"/>
      <c r="AA481" s="85"/>
      <c r="AB481" s="85"/>
      <c r="AC481" s="85"/>
      <c r="AD481" s="85"/>
      <c r="AE481" s="85"/>
      <c r="AF481" s="85"/>
      <c r="AG481" s="85"/>
      <c r="AH481" s="85"/>
      <c r="AI481" s="85"/>
      <c r="AJ481" s="85"/>
      <c r="AK481" s="85"/>
      <c r="AL481" s="85"/>
      <c r="AM481" s="85"/>
      <c r="AN481" s="85"/>
      <c r="AO481" s="85"/>
      <c r="AP481" s="85"/>
      <c r="AQ481" s="85"/>
      <c r="AR481" s="85"/>
      <c r="AS481" s="85"/>
      <c r="AT481" s="85"/>
      <c r="AU481" s="85"/>
      <c r="AV481" s="85"/>
      <c r="AW481" s="85"/>
      <c r="AX481" s="85"/>
      <c r="AY481" s="85"/>
      <c r="AZ481" s="85"/>
      <c r="BA481" s="85"/>
      <c r="BB481" s="85"/>
      <c r="BC481" s="85"/>
    </row>
    <row r="482" spans="1:55" s="84" customFormat="1" ht="14.25">
      <c r="A482" s="83"/>
      <c r="B482" s="348" t="s">
        <v>849</v>
      </c>
      <c r="C482" s="349"/>
      <c r="D482" s="349"/>
      <c r="E482" s="349"/>
      <c r="F482" s="349"/>
      <c r="G482" s="349"/>
      <c r="H482" s="349"/>
      <c r="I482" s="350"/>
      <c r="J482" s="91">
        <v>1704</v>
      </c>
      <c r="K482" s="277"/>
      <c r="L482" s="277"/>
      <c r="M482" s="277"/>
      <c r="N482" s="277"/>
      <c r="O482" s="277"/>
      <c r="P482" s="104" t="s">
        <v>742</v>
      </c>
      <c r="Q482" s="85"/>
      <c r="R482" s="85"/>
      <c r="S482" s="85"/>
      <c r="T482" s="85"/>
      <c r="U482" s="85"/>
      <c r="V482" s="85"/>
      <c r="W482" s="85"/>
      <c r="X482" s="85"/>
      <c r="Y482" s="85"/>
      <c r="Z482" s="85"/>
      <c r="AA482" s="85"/>
      <c r="AB482" s="85"/>
      <c r="AC482" s="85"/>
      <c r="AD482" s="85"/>
      <c r="AE482" s="85"/>
      <c r="AF482" s="85"/>
      <c r="AG482" s="85"/>
      <c r="AH482" s="85"/>
      <c r="AI482" s="85"/>
      <c r="AJ482" s="85"/>
      <c r="AK482" s="85"/>
      <c r="AL482" s="85"/>
      <c r="AM482" s="85"/>
      <c r="AN482" s="85"/>
      <c r="AO482" s="85"/>
      <c r="AP482" s="85"/>
      <c r="AQ482" s="85"/>
      <c r="AR482" s="85"/>
      <c r="AS482" s="85"/>
      <c r="AT482" s="85"/>
      <c r="AU482" s="85"/>
      <c r="AV482" s="85"/>
      <c r="AW482" s="85"/>
      <c r="AX482" s="85"/>
      <c r="AY482" s="85"/>
      <c r="AZ482" s="85"/>
      <c r="BA482" s="85"/>
      <c r="BB482" s="85"/>
      <c r="BC482" s="85"/>
    </row>
    <row r="483" spans="1:55" s="84" customFormat="1" ht="14.25">
      <c r="A483" s="83"/>
      <c r="B483" s="362" t="s">
        <v>848</v>
      </c>
      <c r="C483" s="363"/>
      <c r="D483" s="363"/>
      <c r="E483" s="363"/>
      <c r="F483" s="363"/>
      <c r="G483" s="363"/>
      <c r="H483" s="363"/>
      <c r="I483" s="364"/>
      <c r="J483" s="94">
        <v>1720</v>
      </c>
      <c r="K483" s="369"/>
      <c r="L483" s="369"/>
      <c r="M483" s="369"/>
      <c r="N483" s="369"/>
      <c r="O483" s="369"/>
      <c r="P483" s="102" t="s">
        <v>723</v>
      </c>
      <c r="Q483" s="85"/>
      <c r="R483" s="85"/>
      <c r="S483" s="85"/>
      <c r="T483" s="85"/>
      <c r="U483" s="85"/>
      <c r="V483" s="85"/>
      <c r="W483" s="85"/>
      <c r="X483" s="85"/>
      <c r="Y483" s="85"/>
      <c r="Z483" s="85"/>
      <c r="AA483" s="85"/>
      <c r="AB483" s="85"/>
      <c r="AC483" s="85"/>
      <c r="AD483" s="85"/>
      <c r="AE483" s="85"/>
      <c r="AF483" s="85"/>
      <c r="AG483" s="85"/>
      <c r="AH483" s="85"/>
      <c r="AI483" s="85"/>
      <c r="AJ483" s="85"/>
      <c r="AK483" s="85"/>
      <c r="AL483" s="85"/>
      <c r="AM483" s="85"/>
      <c r="AN483" s="85"/>
      <c r="AO483" s="85"/>
      <c r="AP483" s="85"/>
      <c r="AQ483" s="85"/>
      <c r="AR483" s="85"/>
      <c r="AS483" s="85"/>
      <c r="AT483" s="85"/>
      <c r="AU483" s="85"/>
      <c r="AV483" s="85"/>
      <c r="AW483" s="85"/>
      <c r="AX483" s="85"/>
      <c r="AY483" s="85"/>
      <c r="AZ483" s="85"/>
      <c r="BA483" s="85"/>
      <c r="BB483" s="85"/>
      <c r="BC483" s="85"/>
    </row>
    <row r="484" spans="1:55" s="84" customFormat="1" ht="14.25">
      <c r="A484" s="83"/>
      <c r="B484" s="348" t="s">
        <v>847</v>
      </c>
      <c r="C484" s="349"/>
      <c r="D484" s="349"/>
      <c r="E484" s="349"/>
      <c r="F484" s="349"/>
      <c r="G484" s="349"/>
      <c r="H484" s="349"/>
      <c r="I484" s="350"/>
      <c r="J484" s="91">
        <v>1493</v>
      </c>
      <c r="K484" s="277"/>
      <c r="L484" s="277"/>
      <c r="M484" s="277"/>
      <c r="N484" s="277"/>
      <c r="O484" s="277"/>
      <c r="P484" s="104" t="s">
        <v>725</v>
      </c>
      <c r="Q484" s="85"/>
      <c r="R484" s="85"/>
      <c r="S484" s="85"/>
      <c r="T484" s="85"/>
      <c r="U484" s="85"/>
      <c r="V484" s="85"/>
      <c r="W484" s="85"/>
      <c r="X484" s="85"/>
      <c r="Y484" s="85"/>
      <c r="Z484" s="85"/>
      <c r="AA484" s="85"/>
      <c r="AB484" s="85"/>
      <c r="AC484" s="85"/>
      <c r="AD484" s="85"/>
      <c r="AE484" s="85"/>
      <c r="AF484" s="85"/>
      <c r="AG484" s="85"/>
      <c r="AH484" s="85"/>
      <c r="AI484" s="85"/>
      <c r="AJ484" s="85"/>
      <c r="AK484" s="85"/>
      <c r="AL484" s="85"/>
      <c r="AM484" s="85"/>
      <c r="AN484" s="85"/>
      <c r="AO484" s="85"/>
      <c r="AP484" s="85"/>
      <c r="AQ484" s="85"/>
      <c r="AR484" s="85"/>
      <c r="AS484" s="85"/>
      <c r="AT484" s="85"/>
      <c r="AU484" s="85"/>
      <c r="AV484" s="85"/>
      <c r="AW484" s="85"/>
      <c r="AX484" s="85"/>
      <c r="AY484" s="85"/>
      <c r="AZ484" s="85"/>
      <c r="BA484" s="85"/>
      <c r="BB484" s="85"/>
      <c r="BC484" s="85"/>
    </row>
    <row r="485" spans="1:55" s="84" customFormat="1" ht="14.25">
      <c r="A485" s="83"/>
      <c r="B485" s="348" t="s">
        <v>846</v>
      </c>
      <c r="C485" s="349"/>
      <c r="D485" s="349"/>
      <c r="E485" s="349"/>
      <c r="F485" s="349"/>
      <c r="G485" s="349"/>
      <c r="H485" s="349"/>
      <c r="I485" s="350"/>
      <c r="J485" s="91">
        <v>1494</v>
      </c>
      <c r="K485" s="277"/>
      <c r="L485" s="277"/>
      <c r="M485" s="277"/>
      <c r="N485" s="277"/>
      <c r="O485" s="277"/>
      <c r="P485" s="104" t="s">
        <v>725</v>
      </c>
      <c r="Q485" s="85"/>
      <c r="R485" s="85"/>
      <c r="S485" s="85"/>
      <c r="T485" s="85"/>
      <c r="U485" s="85"/>
      <c r="V485" s="85"/>
      <c r="W485" s="85"/>
      <c r="X485" s="85"/>
      <c r="Y485" s="85"/>
      <c r="Z485" s="85"/>
      <c r="AA485" s="85"/>
      <c r="AB485" s="85"/>
      <c r="AC485" s="85"/>
      <c r="AD485" s="85"/>
      <c r="AE485" s="85"/>
      <c r="AF485" s="85"/>
      <c r="AG485" s="85"/>
      <c r="AH485" s="85"/>
      <c r="AI485" s="85"/>
      <c r="AJ485" s="85"/>
      <c r="AK485" s="85"/>
      <c r="AL485" s="85"/>
      <c r="AM485" s="85"/>
      <c r="AN485" s="85"/>
      <c r="AO485" s="85"/>
      <c r="AP485" s="85"/>
      <c r="AQ485" s="85"/>
      <c r="AR485" s="85"/>
      <c r="AS485" s="85"/>
      <c r="AT485" s="85"/>
      <c r="AU485" s="85"/>
      <c r="AV485" s="85"/>
      <c r="AW485" s="85"/>
      <c r="AX485" s="85"/>
      <c r="AY485" s="85"/>
      <c r="AZ485" s="85"/>
      <c r="BA485" s="85"/>
      <c r="BB485" s="85"/>
      <c r="BC485" s="85"/>
    </row>
    <row r="486" spans="1:55" s="84" customFormat="1" ht="14.25">
      <c r="A486" s="83"/>
      <c r="B486" s="348" t="s">
        <v>845</v>
      </c>
      <c r="C486" s="349"/>
      <c r="D486" s="349"/>
      <c r="E486" s="349"/>
      <c r="F486" s="349"/>
      <c r="G486" s="349"/>
      <c r="H486" s="349"/>
      <c r="I486" s="350"/>
      <c r="J486" s="91">
        <v>1725</v>
      </c>
      <c r="K486" s="277"/>
      <c r="L486" s="277"/>
      <c r="M486" s="277"/>
      <c r="N486" s="277"/>
      <c r="O486" s="277"/>
      <c r="P486" s="104" t="s">
        <v>725</v>
      </c>
      <c r="Q486" s="85"/>
      <c r="R486" s="85"/>
      <c r="S486" s="85"/>
      <c r="T486" s="85"/>
      <c r="U486" s="85"/>
      <c r="V486" s="85"/>
      <c r="W486" s="85"/>
      <c r="X486" s="85"/>
      <c r="Y486" s="85"/>
      <c r="Z486" s="85"/>
      <c r="AA486" s="85"/>
      <c r="AB486" s="85"/>
      <c r="AC486" s="85"/>
      <c r="AD486" s="85"/>
      <c r="AE486" s="85"/>
      <c r="AF486" s="85"/>
      <c r="AG486" s="85"/>
      <c r="AH486" s="85"/>
      <c r="AI486" s="85"/>
      <c r="AJ486" s="85"/>
      <c r="AK486" s="85"/>
      <c r="AL486" s="85"/>
      <c r="AM486" s="85"/>
      <c r="AN486" s="85"/>
      <c r="AO486" s="85"/>
      <c r="AP486" s="85"/>
      <c r="AQ486" s="85"/>
      <c r="AR486" s="85"/>
      <c r="AS486" s="85"/>
      <c r="AT486" s="85"/>
      <c r="AU486" s="85"/>
      <c r="AV486" s="85"/>
      <c r="AW486" s="85"/>
      <c r="AX486" s="85"/>
      <c r="AY486" s="85"/>
      <c r="AZ486" s="85"/>
      <c r="BA486" s="85"/>
      <c r="BB486" s="85"/>
      <c r="BC486" s="85"/>
    </row>
    <row r="487" spans="1:55" s="84" customFormat="1" ht="14.25">
      <c r="A487" s="83"/>
      <c r="B487" s="348" t="s">
        <v>844</v>
      </c>
      <c r="C487" s="349"/>
      <c r="D487" s="349"/>
      <c r="E487" s="349"/>
      <c r="F487" s="349"/>
      <c r="G487" s="349"/>
      <c r="H487" s="349"/>
      <c r="I487" s="350"/>
      <c r="J487" s="91">
        <v>1727</v>
      </c>
      <c r="K487" s="277"/>
      <c r="L487" s="277"/>
      <c r="M487" s="277"/>
      <c r="N487" s="277"/>
      <c r="O487" s="277"/>
      <c r="P487" s="104" t="s">
        <v>725</v>
      </c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  <c r="AX487" s="85"/>
      <c r="AY487" s="85"/>
      <c r="AZ487" s="85"/>
      <c r="BA487" s="85"/>
      <c r="BB487" s="85"/>
      <c r="BC487" s="85"/>
    </row>
    <row r="488" spans="1:55" s="84" customFormat="1" ht="14.25">
      <c r="A488" s="83"/>
      <c r="B488" s="362" t="s">
        <v>843</v>
      </c>
      <c r="C488" s="363"/>
      <c r="D488" s="363"/>
      <c r="E488" s="363"/>
      <c r="F488" s="363"/>
      <c r="G488" s="363"/>
      <c r="H488" s="363"/>
      <c r="I488" s="364"/>
      <c r="J488" s="94">
        <v>1500</v>
      </c>
      <c r="K488" s="369"/>
      <c r="L488" s="369"/>
      <c r="M488" s="369"/>
      <c r="N488" s="369"/>
      <c r="O488" s="369"/>
      <c r="P488" s="111" t="s">
        <v>723</v>
      </c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  <c r="AX488" s="85"/>
      <c r="AY488" s="85"/>
      <c r="AZ488" s="85"/>
      <c r="BA488" s="85"/>
      <c r="BB488" s="85"/>
      <c r="BC488" s="85"/>
    </row>
    <row r="489" spans="1:55" s="84" customFormat="1" ht="14.25">
      <c r="A489" s="83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  <c r="AX489" s="85"/>
      <c r="AY489" s="85"/>
      <c r="AZ489" s="85"/>
      <c r="BA489" s="85"/>
      <c r="BB489" s="85"/>
      <c r="BC489" s="85"/>
    </row>
    <row r="490" spans="1:55" s="84" customFormat="1" ht="14.25">
      <c r="A490" s="83"/>
      <c r="B490" s="323" t="s">
        <v>842</v>
      </c>
      <c r="C490" s="318"/>
      <c r="D490" s="318"/>
      <c r="E490" s="318"/>
      <c r="F490" s="318"/>
      <c r="G490" s="318"/>
      <c r="H490" s="318"/>
      <c r="I490" s="318"/>
      <c r="J490" s="318"/>
      <c r="K490" s="318"/>
      <c r="L490" s="318"/>
      <c r="M490" s="318"/>
      <c r="N490" s="318"/>
      <c r="O490" s="318"/>
      <c r="P490" s="318"/>
      <c r="Q490" s="85"/>
      <c r="R490" s="85"/>
      <c r="S490" s="85"/>
      <c r="T490" s="85"/>
      <c r="U490" s="85"/>
      <c r="V490" s="85"/>
      <c r="W490" s="85"/>
      <c r="X490" s="85"/>
      <c r="Y490" s="85"/>
      <c r="Z490" s="85"/>
      <c r="AA490" s="85"/>
      <c r="AB490" s="85"/>
      <c r="AC490" s="85"/>
      <c r="AD490" s="85"/>
      <c r="AE490" s="85"/>
      <c r="AF490" s="85"/>
      <c r="AG490" s="85"/>
      <c r="AH490" s="85"/>
      <c r="AI490" s="85"/>
      <c r="AJ490" s="85"/>
      <c r="AK490" s="85"/>
      <c r="AL490" s="85"/>
      <c r="AM490" s="85"/>
      <c r="AN490" s="85"/>
      <c r="AO490" s="85"/>
      <c r="AP490" s="85"/>
      <c r="AQ490" s="85"/>
      <c r="AR490" s="85"/>
      <c r="AS490" s="85"/>
      <c r="AT490" s="85"/>
      <c r="AU490" s="85"/>
      <c r="AV490" s="85"/>
      <c r="AW490" s="85"/>
      <c r="AX490" s="85"/>
      <c r="AY490" s="85"/>
      <c r="AZ490" s="85"/>
      <c r="BA490" s="85"/>
      <c r="BB490" s="85"/>
      <c r="BC490" s="85"/>
    </row>
    <row r="491" spans="1:55" s="84" customFormat="1" ht="14.25">
      <c r="A491" s="83"/>
      <c r="B491" s="318"/>
      <c r="C491" s="318"/>
      <c r="D491" s="318"/>
      <c r="E491" s="318"/>
      <c r="F491" s="318"/>
      <c r="G491" s="318"/>
      <c r="H491" s="318"/>
      <c r="I491" s="318"/>
      <c r="J491" s="318"/>
      <c r="K491" s="318"/>
      <c r="L491" s="318"/>
      <c r="M491" s="318"/>
      <c r="N491" s="318"/>
      <c r="O491" s="318"/>
      <c r="P491" s="318"/>
      <c r="Q491" s="85"/>
      <c r="R491" s="85"/>
      <c r="S491" s="85"/>
      <c r="T491" s="85"/>
      <c r="U491" s="85"/>
      <c r="V491" s="85"/>
      <c r="W491" s="85"/>
      <c r="X491" s="85"/>
      <c r="Y491" s="85"/>
      <c r="Z491" s="85"/>
      <c r="AA491" s="85"/>
      <c r="AB491" s="85"/>
      <c r="AC491" s="85"/>
      <c r="AD491" s="85"/>
      <c r="AE491" s="85"/>
      <c r="AF491" s="85"/>
      <c r="AG491" s="85"/>
      <c r="AH491" s="85"/>
      <c r="AI491" s="85"/>
      <c r="AJ491" s="85"/>
      <c r="AK491" s="85"/>
      <c r="AL491" s="85"/>
      <c r="AM491" s="85"/>
      <c r="AN491" s="85"/>
      <c r="AO491" s="85"/>
      <c r="AP491" s="85"/>
      <c r="AQ491" s="85"/>
      <c r="AR491" s="85"/>
      <c r="AS491" s="85"/>
      <c r="AT491" s="85"/>
      <c r="AU491" s="85"/>
      <c r="AV491" s="85"/>
      <c r="AW491" s="85"/>
      <c r="AX491" s="85"/>
      <c r="AY491" s="85"/>
      <c r="AZ491" s="85"/>
      <c r="BA491" s="85"/>
      <c r="BB491" s="85"/>
      <c r="BC491" s="85"/>
    </row>
    <row r="492" spans="1:55" s="84" customFormat="1" ht="14.25">
      <c r="A492" s="83"/>
      <c r="B492" s="348" t="s">
        <v>757</v>
      </c>
      <c r="C492" s="349"/>
      <c r="D492" s="349"/>
      <c r="E492" s="349"/>
      <c r="F492" s="349"/>
      <c r="G492" s="349"/>
      <c r="H492" s="349"/>
      <c r="I492" s="350"/>
      <c r="J492" s="91">
        <v>1445</v>
      </c>
      <c r="K492" s="277"/>
      <c r="L492" s="277"/>
      <c r="M492" s="277"/>
      <c r="N492" s="277"/>
      <c r="O492" s="277"/>
      <c r="P492" s="104" t="s">
        <v>742</v>
      </c>
      <c r="Q492" s="85"/>
      <c r="R492" s="85"/>
      <c r="S492" s="85"/>
      <c r="T492" s="85"/>
      <c r="U492" s="85"/>
      <c r="V492" s="85"/>
      <c r="W492" s="85"/>
      <c r="X492" s="85"/>
      <c r="Y492" s="85"/>
      <c r="Z492" s="85"/>
      <c r="AA492" s="85"/>
      <c r="AB492" s="85"/>
      <c r="AC492" s="85"/>
      <c r="AD492" s="85"/>
      <c r="AE492" s="85"/>
      <c r="AF492" s="85"/>
      <c r="AG492" s="85"/>
      <c r="AH492" s="85"/>
      <c r="AI492" s="85"/>
      <c r="AJ492" s="85"/>
      <c r="AK492" s="85"/>
      <c r="AL492" s="85"/>
      <c r="AM492" s="85"/>
      <c r="AN492" s="85"/>
      <c r="AO492" s="85"/>
      <c r="AP492" s="85"/>
      <c r="AQ492" s="85"/>
      <c r="AR492" s="85"/>
      <c r="AS492" s="85"/>
      <c r="AT492" s="85"/>
      <c r="AU492" s="85"/>
      <c r="AV492" s="85"/>
      <c r="AW492" s="85"/>
      <c r="AX492" s="85"/>
      <c r="AY492" s="85"/>
      <c r="AZ492" s="85"/>
      <c r="BA492" s="85"/>
      <c r="BB492" s="85"/>
      <c r="BC492" s="85"/>
    </row>
    <row r="493" spans="1:55" s="84" customFormat="1" ht="14.25">
      <c r="A493" s="83"/>
      <c r="B493" s="348" t="s">
        <v>756</v>
      </c>
      <c r="C493" s="349"/>
      <c r="D493" s="349"/>
      <c r="E493" s="349"/>
      <c r="F493" s="349"/>
      <c r="G493" s="349"/>
      <c r="H493" s="349"/>
      <c r="I493" s="350"/>
      <c r="J493" s="91">
        <v>1446</v>
      </c>
      <c r="K493" s="277"/>
      <c r="L493" s="277"/>
      <c r="M493" s="277"/>
      <c r="N493" s="277"/>
      <c r="O493" s="277"/>
      <c r="P493" s="104" t="s">
        <v>725</v>
      </c>
      <c r="Q493" s="85"/>
      <c r="R493" s="85"/>
      <c r="S493" s="85"/>
      <c r="T493" s="85"/>
      <c r="U493" s="85"/>
      <c r="V493" s="85"/>
      <c r="W493" s="85"/>
      <c r="X493" s="85"/>
      <c r="Y493" s="85"/>
      <c r="Z493" s="85"/>
      <c r="AA493" s="85"/>
      <c r="AB493" s="85"/>
      <c r="AC493" s="85"/>
      <c r="AD493" s="85"/>
      <c r="AE493" s="85"/>
      <c r="AF493" s="85"/>
      <c r="AG493" s="85"/>
      <c r="AH493" s="85"/>
      <c r="AI493" s="85"/>
      <c r="AJ493" s="85"/>
      <c r="AK493" s="85"/>
      <c r="AL493" s="85"/>
      <c r="AM493" s="85"/>
      <c r="AN493" s="85"/>
      <c r="AO493" s="85"/>
      <c r="AP493" s="85"/>
      <c r="AQ493" s="85"/>
      <c r="AR493" s="85"/>
      <c r="AS493" s="85"/>
      <c r="AT493" s="85"/>
      <c r="AU493" s="85"/>
      <c r="AV493" s="85"/>
      <c r="AW493" s="85"/>
      <c r="AX493" s="85"/>
      <c r="AY493" s="85"/>
      <c r="AZ493" s="85"/>
      <c r="BA493" s="85"/>
      <c r="BB493" s="85"/>
      <c r="BC493" s="85"/>
    </row>
    <row r="494" spans="1:55" s="84" customFormat="1" ht="14.25">
      <c r="A494" s="83"/>
      <c r="B494" s="348" t="s">
        <v>841</v>
      </c>
      <c r="C494" s="349"/>
      <c r="D494" s="349"/>
      <c r="E494" s="349"/>
      <c r="F494" s="349"/>
      <c r="G494" s="349"/>
      <c r="H494" s="349"/>
      <c r="I494" s="350"/>
      <c r="J494" s="91">
        <v>1374</v>
      </c>
      <c r="K494" s="277"/>
      <c r="L494" s="277"/>
      <c r="M494" s="277"/>
      <c r="N494" s="277"/>
      <c r="O494" s="277"/>
      <c r="P494" s="104" t="s">
        <v>742</v>
      </c>
      <c r="Q494" s="85"/>
      <c r="R494" s="85"/>
      <c r="S494" s="85"/>
      <c r="T494" s="85"/>
      <c r="U494" s="85"/>
      <c r="V494" s="85"/>
      <c r="W494" s="85"/>
      <c r="X494" s="85"/>
      <c r="Y494" s="85"/>
      <c r="Z494" s="85"/>
      <c r="AA494" s="85"/>
      <c r="AB494" s="85"/>
      <c r="AC494" s="85"/>
      <c r="AD494" s="85"/>
      <c r="AE494" s="85"/>
      <c r="AF494" s="85"/>
      <c r="AG494" s="85"/>
      <c r="AH494" s="85"/>
      <c r="AI494" s="85"/>
      <c r="AJ494" s="85"/>
      <c r="AK494" s="85"/>
      <c r="AL494" s="85"/>
      <c r="AM494" s="85"/>
      <c r="AN494" s="85"/>
      <c r="AO494" s="85"/>
      <c r="AP494" s="85"/>
      <c r="AQ494" s="85"/>
      <c r="AR494" s="85"/>
      <c r="AS494" s="85"/>
      <c r="AT494" s="85"/>
      <c r="AU494" s="85"/>
      <c r="AV494" s="85"/>
      <c r="AW494" s="85"/>
      <c r="AX494" s="85"/>
      <c r="AY494" s="85"/>
      <c r="AZ494" s="85"/>
      <c r="BA494" s="85"/>
      <c r="BB494" s="85"/>
      <c r="BC494" s="85"/>
    </row>
    <row r="495" spans="1:55" s="84" customFormat="1" ht="14.25">
      <c r="A495" s="83"/>
      <c r="B495" s="348" t="s">
        <v>754</v>
      </c>
      <c r="C495" s="349"/>
      <c r="D495" s="349"/>
      <c r="E495" s="349"/>
      <c r="F495" s="349"/>
      <c r="G495" s="349"/>
      <c r="H495" s="349"/>
      <c r="I495" s="350"/>
      <c r="J495" s="91">
        <v>1375</v>
      </c>
      <c r="K495" s="277"/>
      <c r="L495" s="277"/>
      <c r="M495" s="277"/>
      <c r="N495" s="277"/>
      <c r="O495" s="277"/>
      <c r="P495" s="104" t="s">
        <v>742</v>
      </c>
      <c r="Q495" s="85"/>
      <c r="R495" s="85"/>
      <c r="S495" s="85"/>
      <c r="T495" s="85"/>
      <c r="U495" s="85"/>
      <c r="V495" s="85"/>
      <c r="W495" s="85"/>
      <c r="X495" s="85"/>
      <c r="Y495" s="85"/>
      <c r="Z495" s="85"/>
      <c r="AA495" s="85"/>
      <c r="AB495" s="85"/>
      <c r="AC495" s="85"/>
      <c r="AD495" s="85"/>
      <c r="AE495" s="85"/>
      <c r="AF495" s="85"/>
      <c r="AG495" s="85"/>
      <c r="AH495" s="85"/>
      <c r="AI495" s="85"/>
      <c r="AJ495" s="85"/>
      <c r="AK495" s="85"/>
      <c r="AL495" s="85"/>
      <c r="AM495" s="85"/>
      <c r="AN495" s="85"/>
      <c r="AO495" s="85"/>
      <c r="AP495" s="85"/>
      <c r="AQ495" s="85"/>
      <c r="AR495" s="85"/>
      <c r="AS495" s="85"/>
      <c r="AT495" s="85"/>
      <c r="AU495" s="85"/>
      <c r="AV495" s="85"/>
      <c r="AW495" s="85"/>
      <c r="AX495" s="85"/>
      <c r="AY495" s="85"/>
      <c r="AZ495" s="85"/>
      <c r="BA495" s="85"/>
      <c r="BB495" s="85"/>
      <c r="BC495" s="85"/>
    </row>
    <row r="496" spans="1:55" s="84" customFormat="1" ht="14.25">
      <c r="A496" s="83"/>
      <c r="B496" s="348" t="s">
        <v>753</v>
      </c>
      <c r="C496" s="349"/>
      <c r="D496" s="349"/>
      <c r="E496" s="349"/>
      <c r="F496" s="349"/>
      <c r="G496" s="349"/>
      <c r="H496" s="349"/>
      <c r="I496" s="350"/>
      <c r="J496" s="91">
        <v>1376</v>
      </c>
      <c r="K496" s="277"/>
      <c r="L496" s="277"/>
      <c r="M496" s="277"/>
      <c r="N496" s="277"/>
      <c r="O496" s="277"/>
      <c r="P496" s="104" t="s">
        <v>725</v>
      </c>
      <c r="Q496" s="85"/>
      <c r="R496" s="85"/>
      <c r="S496" s="85"/>
      <c r="T496" s="85"/>
      <c r="U496" s="85"/>
      <c r="V496" s="85"/>
      <c r="W496" s="85"/>
      <c r="X496" s="85"/>
      <c r="Y496" s="85"/>
      <c r="Z496" s="85"/>
      <c r="AA496" s="85"/>
      <c r="AB496" s="85"/>
      <c r="AC496" s="85"/>
      <c r="AD496" s="85"/>
      <c r="AE496" s="85"/>
      <c r="AF496" s="85"/>
      <c r="AG496" s="85"/>
      <c r="AH496" s="85"/>
      <c r="AI496" s="85"/>
      <c r="AJ496" s="85"/>
      <c r="AK496" s="85"/>
      <c r="AL496" s="85"/>
      <c r="AM496" s="85"/>
      <c r="AN496" s="85"/>
      <c r="AO496" s="85"/>
      <c r="AP496" s="85"/>
      <c r="AQ496" s="85"/>
      <c r="AR496" s="85"/>
      <c r="AS496" s="85"/>
      <c r="AT496" s="85"/>
      <c r="AU496" s="85"/>
      <c r="AV496" s="85"/>
      <c r="AW496" s="85"/>
      <c r="AX496" s="85"/>
      <c r="AY496" s="85"/>
      <c r="AZ496" s="85"/>
      <c r="BA496" s="85"/>
      <c r="BB496" s="85"/>
      <c r="BC496" s="85"/>
    </row>
    <row r="497" spans="1:55" s="84" customFormat="1" ht="14.25">
      <c r="A497" s="83"/>
      <c r="B497" s="348" t="s">
        <v>840</v>
      </c>
      <c r="C497" s="349"/>
      <c r="D497" s="349"/>
      <c r="E497" s="349"/>
      <c r="F497" s="349"/>
      <c r="G497" s="349"/>
      <c r="H497" s="349"/>
      <c r="I497" s="350"/>
      <c r="J497" s="91">
        <v>1705</v>
      </c>
      <c r="K497" s="277"/>
      <c r="L497" s="277"/>
      <c r="M497" s="277"/>
      <c r="N497" s="277"/>
      <c r="O497" s="277"/>
      <c r="P497" s="104" t="s">
        <v>742</v>
      </c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  <c r="AB497" s="85"/>
      <c r="AC497" s="85"/>
      <c r="AD497" s="85"/>
      <c r="AE497" s="85"/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85"/>
      <c r="AW497" s="85"/>
      <c r="AX497" s="85"/>
      <c r="AY497" s="85"/>
      <c r="AZ497" s="85"/>
      <c r="BA497" s="85"/>
      <c r="BB497" s="85"/>
      <c r="BC497" s="85"/>
    </row>
    <row r="498" spans="1:55" s="84" customFormat="1" ht="14.25">
      <c r="A498" s="83"/>
      <c r="B498" s="348" t="s">
        <v>839</v>
      </c>
      <c r="C498" s="349"/>
      <c r="D498" s="349"/>
      <c r="E498" s="349"/>
      <c r="F498" s="349"/>
      <c r="G498" s="349"/>
      <c r="H498" s="349"/>
      <c r="I498" s="350"/>
      <c r="J498" s="91">
        <v>1706</v>
      </c>
      <c r="K498" s="277"/>
      <c r="L498" s="277"/>
      <c r="M498" s="277"/>
      <c r="N498" s="277"/>
      <c r="O498" s="277"/>
      <c r="P498" s="104" t="s">
        <v>725</v>
      </c>
      <c r="Q498" s="85"/>
      <c r="R498" s="85"/>
      <c r="S498" s="85"/>
      <c r="T498" s="85"/>
      <c r="U498" s="85"/>
      <c r="V498" s="85"/>
      <c r="W498" s="85"/>
      <c r="X498" s="85"/>
      <c r="Y498" s="85"/>
      <c r="Z498" s="85"/>
      <c r="AA498" s="85"/>
      <c r="AB498" s="85"/>
      <c r="AC498" s="85"/>
      <c r="AD498" s="85"/>
      <c r="AE498" s="85"/>
      <c r="AF498" s="85"/>
      <c r="AG498" s="85"/>
      <c r="AH498" s="85"/>
      <c r="AI498" s="85"/>
      <c r="AJ498" s="85"/>
      <c r="AK498" s="85"/>
      <c r="AL498" s="85"/>
      <c r="AM498" s="85"/>
      <c r="AN498" s="85"/>
      <c r="AO498" s="85"/>
      <c r="AP498" s="85"/>
      <c r="AQ498" s="85"/>
      <c r="AR498" s="85"/>
      <c r="AS498" s="85"/>
      <c r="AT498" s="85"/>
      <c r="AU498" s="85"/>
      <c r="AV498" s="85"/>
      <c r="AW498" s="85"/>
      <c r="AX498" s="85"/>
      <c r="AY498" s="85"/>
      <c r="AZ498" s="85"/>
      <c r="BA498" s="85"/>
      <c r="BB498" s="85"/>
      <c r="BC498" s="85"/>
    </row>
    <row r="499" spans="1:55" s="84" customFormat="1" ht="14.25">
      <c r="A499" s="83"/>
      <c r="B499" s="348" t="s">
        <v>750</v>
      </c>
      <c r="C499" s="349"/>
      <c r="D499" s="349"/>
      <c r="E499" s="349"/>
      <c r="F499" s="349"/>
      <c r="G499" s="349"/>
      <c r="H499" s="349"/>
      <c r="I499" s="350"/>
      <c r="J499" s="91">
        <v>1707</v>
      </c>
      <c r="K499" s="277"/>
      <c r="L499" s="277"/>
      <c r="M499" s="277"/>
      <c r="N499" s="277"/>
      <c r="O499" s="277"/>
      <c r="P499" s="104" t="s">
        <v>742</v>
      </c>
      <c r="Q499" s="85"/>
      <c r="R499" s="85"/>
      <c r="S499" s="85"/>
      <c r="T499" s="85"/>
      <c r="U499" s="85"/>
      <c r="V499" s="85"/>
      <c r="W499" s="85"/>
      <c r="X499" s="85"/>
      <c r="Y499" s="85"/>
      <c r="Z499" s="85"/>
      <c r="AA499" s="85"/>
      <c r="AB499" s="85"/>
      <c r="AC499" s="85"/>
      <c r="AD499" s="85"/>
      <c r="AE499" s="85"/>
      <c r="AF499" s="85"/>
      <c r="AG499" s="85"/>
      <c r="AH499" s="85"/>
      <c r="AI499" s="85"/>
      <c r="AJ499" s="85"/>
      <c r="AK499" s="85"/>
      <c r="AL499" s="85"/>
      <c r="AM499" s="85"/>
      <c r="AN499" s="85"/>
      <c r="AO499" s="85"/>
      <c r="AP499" s="85"/>
      <c r="AQ499" s="85"/>
      <c r="AR499" s="85"/>
      <c r="AS499" s="85"/>
      <c r="AT499" s="85"/>
      <c r="AU499" s="85"/>
      <c r="AV499" s="85"/>
      <c r="AW499" s="85"/>
      <c r="AX499" s="85"/>
      <c r="AY499" s="85"/>
      <c r="AZ499" s="85"/>
      <c r="BA499" s="85"/>
      <c r="BB499" s="85"/>
      <c r="BC499" s="85"/>
    </row>
    <row r="500" spans="1:55" s="84" customFormat="1" ht="14.25">
      <c r="A500" s="83"/>
      <c r="B500" s="348" t="s">
        <v>838</v>
      </c>
      <c r="C500" s="349"/>
      <c r="D500" s="349"/>
      <c r="E500" s="349"/>
      <c r="F500" s="349"/>
      <c r="G500" s="349"/>
      <c r="H500" s="349"/>
      <c r="I500" s="350"/>
      <c r="J500" s="91">
        <v>1377</v>
      </c>
      <c r="K500" s="277"/>
      <c r="L500" s="277"/>
      <c r="M500" s="277"/>
      <c r="N500" s="277"/>
      <c r="O500" s="277"/>
      <c r="P500" s="104" t="s">
        <v>742</v>
      </c>
      <c r="Q500" s="85"/>
      <c r="R500" s="85"/>
      <c r="S500" s="85"/>
      <c r="T500" s="85"/>
      <c r="U500" s="85"/>
      <c r="V500" s="85"/>
      <c r="W500" s="85"/>
      <c r="X500" s="85"/>
      <c r="Y500" s="85"/>
      <c r="Z500" s="85"/>
      <c r="AA500" s="85"/>
      <c r="AB500" s="85"/>
      <c r="AC500" s="85"/>
      <c r="AD500" s="85"/>
      <c r="AE500" s="85"/>
      <c r="AF500" s="85"/>
      <c r="AG500" s="85"/>
      <c r="AH500" s="85"/>
      <c r="AI500" s="85"/>
      <c r="AJ500" s="85"/>
      <c r="AK500" s="85"/>
      <c r="AL500" s="85"/>
      <c r="AM500" s="85"/>
      <c r="AN500" s="85"/>
      <c r="AO500" s="85"/>
      <c r="AP500" s="85"/>
      <c r="AQ500" s="85"/>
      <c r="AR500" s="85"/>
      <c r="AS500" s="85"/>
      <c r="AT500" s="85"/>
      <c r="AU500" s="85"/>
      <c r="AV500" s="85"/>
      <c r="AW500" s="85"/>
      <c r="AX500" s="85"/>
      <c r="AY500" s="85"/>
      <c r="AZ500" s="85"/>
      <c r="BA500" s="85"/>
      <c r="BB500" s="85"/>
      <c r="BC500" s="85"/>
    </row>
    <row r="501" spans="1:55" s="84" customFormat="1" ht="14.25">
      <c r="A501" s="83"/>
      <c r="B501" s="348" t="s">
        <v>837</v>
      </c>
      <c r="C501" s="349"/>
      <c r="D501" s="349"/>
      <c r="E501" s="349"/>
      <c r="F501" s="349"/>
      <c r="G501" s="349"/>
      <c r="H501" s="349"/>
      <c r="I501" s="350"/>
      <c r="J501" s="91">
        <v>1378</v>
      </c>
      <c r="K501" s="277"/>
      <c r="L501" s="277"/>
      <c r="M501" s="277"/>
      <c r="N501" s="277"/>
      <c r="O501" s="277"/>
      <c r="P501" s="104" t="s">
        <v>725</v>
      </c>
      <c r="Q501" s="85"/>
      <c r="R501" s="85"/>
      <c r="S501" s="85"/>
      <c r="T501" s="85"/>
      <c r="U501" s="85"/>
      <c r="V501" s="85"/>
      <c r="W501" s="85"/>
      <c r="X501" s="85"/>
      <c r="Y501" s="85"/>
      <c r="Z501" s="85"/>
      <c r="AA501" s="85"/>
      <c r="AB501" s="85"/>
      <c r="AC501" s="85"/>
      <c r="AD501" s="85"/>
      <c r="AE501" s="85"/>
      <c r="AF501" s="85"/>
      <c r="AG501" s="85"/>
      <c r="AH501" s="85"/>
      <c r="AI501" s="85"/>
      <c r="AJ501" s="85"/>
      <c r="AK501" s="85"/>
      <c r="AL501" s="85"/>
      <c r="AM501" s="85"/>
      <c r="AN501" s="85"/>
      <c r="AO501" s="85"/>
      <c r="AP501" s="85"/>
      <c r="AQ501" s="85"/>
      <c r="AR501" s="85"/>
      <c r="AS501" s="85"/>
      <c r="AT501" s="85"/>
      <c r="AU501" s="85"/>
      <c r="AV501" s="85"/>
      <c r="AW501" s="85"/>
      <c r="AX501" s="85"/>
      <c r="AY501" s="85"/>
      <c r="AZ501" s="85"/>
      <c r="BA501" s="85"/>
      <c r="BB501" s="85"/>
      <c r="BC501" s="85"/>
    </row>
    <row r="502" spans="1:55" s="84" customFormat="1" ht="14.25">
      <c r="A502" s="83"/>
      <c r="B502" s="348" t="s">
        <v>836</v>
      </c>
      <c r="C502" s="349"/>
      <c r="D502" s="349"/>
      <c r="E502" s="349"/>
      <c r="F502" s="349"/>
      <c r="G502" s="349"/>
      <c r="H502" s="349"/>
      <c r="I502" s="350"/>
      <c r="J502" s="91">
        <v>1726</v>
      </c>
      <c r="K502" s="277"/>
      <c r="L502" s="277"/>
      <c r="M502" s="277"/>
      <c r="N502" s="277"/>
      <c r="O502" s="277"/>
      <c r="P502" s="104" t="s">
        <v>742</v>
      </c>
      <c r="Q502" s="85"/>
      <c r="R502" s="85"/>
      <c r="S502" s="85"/>
      <c r="T502" s="85"/>
      <c r="U502" s="85"/>
      <c r="V502" s="85"/>
      <c r="W502" s="85"/>
      <c r="X502" s="85"/>
      <c r="Y502" s="85"/>
      <c r="Z502" s="85"/>
      <c r="AA502" s="85"/>
      <c r="AB502" s="85"/>
      <c r="AC502" s="85"/>
      <c r="AD502" s="85"/>
      <c r="AE502" s="85"/>
      <c r="AF502" s="85"/>
      <c r="AG502" s="85"/>
      <c r="AH502" s="85"/>
      <c r="AI502" s="85"/>
      <c r="AJ502" s="85"/>
      <c r="AK502" s="85"/>
      <c r="AL502" s="85"/>
      <c r="AM502" s="85"/>
      <c r="AN502" s="85"/>
      <c r="AO502" s="85"/>
      <c r="AP502" s="85"/>
      <c r="AQ502" s="85"/>
      <c r="AR502" s="85"/>
      <c r="AS502" s="85"/>
      <c r="AT502" s="85"/>
      <c r="AU502" s="85"/>
      <c r="AV502" s="85"/>
      <c r="AW502" s="85"/>
      <c r="AX502" s="85"/>
      <c r="AY502" s="85"/>
      <c r="AZ502" s="85"/>
      <c r="BA502" s="85"/>
      <c r="BB502" s="85"/>
      <c r="BC502" s="85"/>
    </row>
    <row r="503" spans="1:55" s="84" customFormat="1" ht="14.25">
      <c r="A503" s="83"/>
      <c r="B503" s="348" t="s">
        <v>835</v>
      </c>
      <c r="C503" s="349"/>
      <c r="D503" s="349"/>
      <c r="E503" s="349"/>
      <c r="F503" s="349"/>
      <c r="G503" s="349"/>
      <c r="H503" s="349"/>
      <c r="I503" s="350"/>
      <c r="J503" s="91">
        <v>1591</v>
      </c>
      <c r="K503" s="277"/>
      <c r="L503" s="277"/>
      <c r="M503" s="277"/>
      <c r="N503" s="277"/>
      <c r="O503" s="277"/>
      <c r="P503" s="104" t="s">
        <v>725</v>
      </c>
      <c r="Q503" s="85"/>
      <c r="R503" s="85"/>
      <c r="S503" s="85"/>
      <c r="T503" s="85"/>
      <c r="U503" s="85"/>
      <c r="V503" s="85"/>
      <c r="W503" s="85"/>
      <c r="X503" s="85"/>
      <c r="Y503" s="85"/>
      <c r="Z503" s="85"/>
      <c r="AA503" s="85"/>
      <c r="AB503" s="85"/>
      <c r="AC503" s="85"/>
      <c r="AD503" s="85"/>
      <c r="AE503" s="85"/>
      <c r="AF503" s="85"/>
      <c r="AG503" s="85"/>
      <c r="AH503" s="85"/>
      <c r="AI503" s="85"/>
      <c r="AJ503" s="85"/>
      <c r="AK503" s="85"/>
      <c r="AL503" s="85"/>
      <c r="AM503" s="85"/>
      <c r="AN503" s="85"/>
      <c r="AO503" s="85"/>
      <c r="AP503" s="85"/>
      <c r="AQ503" s="85"/>
      <c r="AR503" s="85"/>
      <c r="AS503" s="85"/>
      <c r="AT503" s="85"/>
      <c r="AU503" s="85"/>
      <c r="AV503" s="85"/>
      <c r="AW503" s="85"/>
      <c r="AX503" s="85"/>
      <c r="AY503" s="85"/>
      <c r="AZ503" s="85"/>
      <c r="BA503" s="85"/>
      <c r="BB503" s="85"/>
      <c r="BC503" s="85"/>
    </row>
    <row r="504" spans="1:55" s="84" customFormat="1" ht="14.25">
      <c r="A504" s="83"/>
      <c r="B504" s="348" t="s">
        <v>749</v>
      </c>
      <c r="C504" s="349"/>
      <c r="D504" s="349"/>
      <c r="E504" s="349"/>
      <c r="F504" s="349"/>
      <c r="G504" s="349"/>
      <c r="H504" s="349"/>
      <c r="I504" s="350"/>
      <c r="J504" s="91">
        <v>1479</v>
      </c>
      <c r="K504" s="277"/>
      <c r="L504" s="277"/>
      <c r="M504" s="277"/>
      <c r="N504" s="277"/>
      <c r="O504" s="277"/>
      <c r="P504" s="104" t="s">
        <v>725</v>
      </c>
      <c r="Q504" s="85"/>
      <c r="R504" s="85"/>
      <c r="S504" s="85"/>
      <c r="T504" s="85"/>
      <c r="U504" s="85"/>
      <c r="V504" s="85"/>
      <c r="W504" s="85"/>
      <c r="X504" s="85"/>
      <c r="Y504" s="85"/>
      <c r="Z504" s="85"/>
      <c r="AA504" s="85"/>
      <c r="AB504" s="85"/>
      <c r="AC504" s="85"/>
      <c r="AD504" s="85"/>
      <c r="AE504" s="85"/>
      <c r="AF504" s="85"/>
      <c r="AG504" s="85"/>
      <c r="AH504" s="85"/>
      <c r="AI504" s="85"/>
      <c r="AJ504" s="85"/>
      <c r="AK504" s="85"/>
      <c r="AL504" s="85"/>
      <c r="AM504" s="85"/>
      <c r="AN504" s="85"/>
      <c r="AO504" s="85"/>
      <c r="AP504" s="85"/>
      <c r="AQ504" s="85"/>
      <c r="AR504" s="85"/>
      <c r="AS504" s="85"/>
      <c r="AT504" s="85"/>
      <c r="AU504" s="85"/>
      <c r="AV504" s="85"/>
      <c r="AW504" s="85"/>
      <c r="AX504" s="85"/>
      <c r="AY504" s="85"/>
      <c r="AZ504" s="85"/>
      <c r="BA504" s="85"/>
      <c r="BB504" s="85"/>
      <c r="BC504" s="85"/>
    </row>
    <row r="505" spans="1:55" s="84" customFormat="1" ht="14.25">
      <c r="A505" s="83"/>
      <c r="B505" s="348" t="s">
        <v>834</v>
      </c>
      <c r="C505" s="349"/>
      <c r="D505" s="349"/>
      <c r="E505" s="349"/>
      <c r="F505" s="349"/>
      <c r="G505" s="349"/>
      <c r="H505" s="349"/>
      <c r="I505" s="350"/>
      <c r="J505" s="91">
        <v>1708</v>
      </c>
      <c r="K505" s="277"/>
      <c r="L505" s="277"/>
      <c r="M505" s="277"/>
      <c r="N505" s="277"/>
      <c r="O505" s="277"/>
      <c r="P505" s="104" t="s">
        <v>725</v>
      </c>
      <c r="Q505" s="85"/>
      <c r="R505" s="85"/>
      <c r="S505" s="85"/>
      <c r="T505" s="85"/>
      <c r="U505" s="85"/>
      <c r="V505" s="85"/>
      <c r="W505" s="85"/>
      <c r="X505" s="85"/>
      <c r="Y505" s="85"/>
      <c r="Z505" s="85"/>
      <c r="AA505" s="85"/>
      <c r="AB505" s="85"/>
      <c r="AC505" s="85"/>
      <c r="AD505" s="85"/>
      <c r="AE505" s="85"/>
      <c r="AF505" s="85"/>
      <c r="AG505" s="85"/>
      <c r="AH505" s="85"/>
      <c r="AI505" s="85"/>
      <c r="AJ505" s="85"/>
      <c r="AK505" s="85"/>
      <c r="AL505" s="85"/>
      <c r="AM505" s="85"/>
      <c r="AN505" s="85"/>
      <c r="AO505" s="85"/>
      <c r="AP505" s="85"/>
      <c r="AQ505" s="85"/>
      <c r="AR505" s="85"/>
      <c r="AS505" s="85"/>
      <c r="AT505" s="85"/>
      <c r="AU505" s="85"/>
      <c r="AV505" s="85"/>
      <c r="AW505" s="85"/>
      <c r="AX505" s="85"/>
      <c r="AY505" s="85"/>
      <c r="AZ505" s="85"/>
      <c r="BA505" s="85"/>
      <c r="BB505" s="85"/>
      <c r="BC505" s="85"/>
    </row>
    <row r="506" spans="1:55" s="84" customFormat="1" ht="14.25">
      <c r="A506" s="83"/>
      <c r="B506" s="348" t="s">
        <v>833</v>
      </c>
      <c r="C506" s="349"/>
      <c r="D506" s="349"/>
      <c r="E506" s="349"/>
      <c r="F506" s="349"/>
      <c r="G506" s="349"/>
      <c r="H506" s="349"/>
      <c r="I506" s="350"/>
      <c r="J506" s="91">
        <v>1709</v>
      </c>
      <c r="K506" s="277"/>
      <c r="L506" s="277"/>
      <c r="M506" s="277"/>
      <c r="N506" s="277"/>
      <c r="O506" s="277"/>
      <c r="P506" s="104" t="s">
        <v>725</v>
      </c>
      <c r="Q506" s="85"/>
      <c r="R506" s="85"/>
      <c r="S506" s="85"/>
      <c r="T506" s="85"/>
      <c r="U506" s="85"/>
      <c r="V506" s="85"/>
      <c r="W506" s="85"/>
      <c r="X506" s="85"/>
      <c r="Y506" s="85"/>
      <c r="Z506" s="85"/>
      <c r="AA506" s="85"/>
      <c r="AB506" s="85"/>
      <c r="AC506" s="85"/>
      <c r="AD506" s="85"/>
      <c r="AE506" s="85"/>
      <c r="AF506" s="85"/>
      <c r="AG506" s="85"/>
      <c r="AH506" s="85"/>
      <c r="AI506" s="85"/>
      <c r="AJ506" s="85"/>
      <c r="AK506" s="85"/>
      <c r="AL506" s="85"/>
      <c r="AM506" s="85"/>
      <c r="AN506" s="85"/>
      <c r="AO506" s="85"/>
      <c r="AP506" s="85"/>
      <c r="AQ506" s="85"/>
      <c r="AR506" s="85"/>
      <c r="AS506" s="85"/>
      <c r="AT506" s="85"/>
      <c r="AU506" s="85"/>
      <c r="AV506" s="85"/>
      <c r="AW506" s="85"/>
      <c r="AX506" s="85"/>
      <c r="AY506" s="85"/>
      <c r="AZ506" s="85"/>
      <c r="BA506" s="85"/>
      <c r="BB506" s="85"/>
      <c r="BC506" s="85"/>
    </row>
    <row r="507" spans="1:55" s="84" customFormat="1" ht="14.25">
      <c r="A507" s="83"/>
      <c r="B507" s="348" t="s">
        <v>744</v>
      </c>
      <c r="C507" s="349"/>
      <c r="D507" s="349"/>
      <c r="E507" s="349"/>
      <c r="F507" s="349"/>
      <c r="G507" s="349"/>
      <c r="H507" s="349"/>
      <c r="I507" s="350"/>
      <c r="J507" s="91">
        <v>1379</v>
      </c>
      <c r="K507" s="277"/>
      <c r="L507" s="277"/>
      <c r="M507" s="277"/>
      <c r="N507" s="277"/>
      <c r="O507" s="277"/>
      <c r="P507" s="104" t="s">
        <v>725</v>
      </c>
      <c r="Q507" s="85"/>
      <c r="R507" s="85"/>
      <c r="S507" s="85"/>
      <c r="T507" s="85"/>
      <c r="U507" s="85"/>
      <c r="V507" s="85"/>
      <c r="W507" s="85"/>
      <c r="X507" s="85"/>
      <c r="Y507" s="85"/>
      <c r="Z507" s="85"/>
      <c r="AA507" s="85"/>
      <c r="AB507" s="85"/>
      <c r="AC507" s="85"/>
      <c r="AD507" s="85"/>
      <c r="AE507" s="85"/>
      <c r="AF507" s="85"/>
      <c r="AG507" s="85"/>
      <c r="AH507" s="85"/>
      <c r="AI507" s="85"/>
      <c r="AJ507" s="85"/>
      <c r="AK507" s="85"/>
      <c r="AL507" s="85"/>
      <c r="AM507" s="85"/>
      <c r="AN507" s="85"/>
      <c r="AO507" s="85"/>
      <c r="AP507" s="85"/>
      <c r="AQ507" s="85"/>
      <c r="AR507" s="85"/>
      <c r="AS507" s="85"/>
      <c r="AT507" s="85"/>
      <c r="AU507" s="85"/>
      <c r="AV507" s="85"/>
      <c r="AW507" s="85"/>
      <c r="AX507" s="85"/>
      <c r="AY507" s="85"/>
      <c r="AZ507" s="85"/>
      <c r="BA507" s="85"/>
      <c r="BB507" s="85"/>
      <c r="BC507" s="85"/>
    </row>
    <row r="508" spans="1:55" s="84" customFormat="1" ht="14.25">
      <c r="A508" s="83"/>
      <c r="B508" s="348" t="s">
        <v>832</v>
      </c>
      <c r="C508" s="349"/>
      <c r="D508" s="349"/>
      <c r="E508" s="349"/>
      <c r="F508" s="349"/>
      <c r="G508" s="349"/>
      <c r="H508" s="349"/>
      <c r="I508" s="350"/>
      <c r="J508" s="91">
        <v>1710</v>
      </c>
      <c r="K508" s="277"/>
      <c r="L508" s="277"/>
      <c r="M508" s="277"/>
      <c r="N508" s="277"/>
      <c r="O508" s="277"/>
      <c r="P508" s="104" t="s">
        <v>742</v>
      </c>
      <c r="Q508" s="85"/>
      <c r="R508" s="85"/>
      <c r="S508" s="85"/>
      <c r="T508" s="85"/>
      <c r="U508" s="85"/>
      <c r="V508" s="85"/>
      <c r="W508" s="85"/>
      <c r="X508" s="85"/>
      <c r="Y508" s="85"/>
      <c r="Z508" s="85"/>
      <c r="AA508" s="85"/>
      <c r="AB508" s="85"/>
      <c r="AC508" s="85"/>
      <c r="AD508" s="85"/>
      <c r="AE508" s="85"/>
      <c r="AF508" s="85"/>
      <c r="AG508" s="85"/>
      <c r="AH508" s="85"/>
      <c r="AI508" s="85"/>
      <c r="AJ508" s="85"/>
      <c r="AK508" s="85"/>
      <c r="AL508" s="85"/>
      <c r="AM508" s="85"/>
      <c r="AN508" s="85"/>
      <c r="AO508" s="85"/>
      <c r="AP508" s="85"/>
      <c r="AQ508" s="85"/>
      <c r="AR508" s="85"/>
      <c r="AS508" s="85"/>
      <c r="AT508" s="85"/>
      <c r="AU508" s="85"/>
      <c r="AV508" s="85"/>
      <c r="AW508" s="85"/>
      <c r="AX508" s="85"/>
      <c r="AY508" s="85"/>
      <c r="AZ508" s="85"/>
      <c r="BA508" s="85"/>
      <c r="BB508" s="85"/>
      <c r="BC508" s="85"/>
    </row>
    <row r="509" spans="1:55" s="84" customFormat="1" ht="14.25">
      <c r="A509" s="83"/>
      <c r="B509" s="348" t="s">
        <v>831</v>
      </c>
      <c r="C509" s="349"/>
      <c r="D509" s="349"/>
      <c r="E509" s="349"/>
      <c r="F509" s="349"/>
      <c r="G509" s="349"/>
      <c r="H509" s="349"/>
      <c r="I509" s="350"/>
      <c r="J509" s="91">
        <v>1711</v>
      </c>
      <c r="K509" s="277"/>
      <c r="L509" s="277"/>
      <c r="M509" s="277"/>
      <c r="N509" s="277"/>
      <c r="O509" s="277"/>
      <c r="P509" s="104" t="s">
        <v>742</v>
      </c>
      <c r="Q509" s="85"/>
      <c r="R509" s="85"/>
      <c r="S509" s="85"/>
      <c r="T509" s="85"/>
      <c r="U509" s="85"/>
      <c r="V509" s="85"/>
      <c r="W509" s="85"/>
      <c r="X509" s="85"/>
      <c r="Y509" s="85"/>
      <c r="Z509" s="85"/>
      <c r="AA509" s="85"/>
      <c r="AB509" s="85"/>
      <c r="AC509" s="85"/>
      <c r="AD509" s="85"/>
      <c r="AE509" s="85"/>
      <c r="AF509" s="85"/>
      <c r="AG509" s="85"/>
      <c r="AH509" s="85"/>
      <c r="AI509" s="85"/>
      <c r="AJ509" s="85"/>
      <c r="AK509" s="85"/>
      <c r="AL509" s="85"/>
      <c r="AM509" s="85"/>
      <c r="AN509" s="85"/>
      <c r="AO509" s="85"/>
      <c r="AP509" s="85"/>
      <c r="AQ509" s="85"/>
      <c r="AR509" s="85"/>
      <c r="AS509" s="85"/>
      <c r="AT509" s="85"/>
      <c r="AU509" s="85"/>
      <c r="AV509" s="85"/>
      <c r="AW509" s="85"/>
      <c r="AX509" s="85"/>
      <c r="AY509" s="85"/>
      <c r="AZ509" s="85"/>
      <c r="BA509" s="85"/>
      <c r="BB509" s="85"/>
      <c r="BC509" s="85"/>
    </row>
    <row r="510" spans="1:55" s="84" customFormat="1" ht="14.25">
      <c r="A510" s="83"/>
      <c r="B510" s="348" t="s">
        <v>743</v>
      </c>
      <c r="C510" s="349"/>
      <c r="D510" s="349"/>
      <c r="E510" s="349"/>
      <c r="F510" s="349"/>
      <c r="G510" s="349"/>
      <c r="H510" s="349"/>
      <c r="I510" s="350"/>
      <c r="J510" s="91">
        <v>1380</v>
      </c>
      <c r="K510" s="277"/>
      <c r="L510" s="277"/>
      <c r="M510" s="277"/>
      <c r="N510" s="277"/>
      <c r="O510" s="277"/>
      <c r="P510" s="104" t="s">
        <v>742</v>
      </c>
      <c r="Q510" s="85"/>
      <c r="R510" s="85"/>
      <c r="S510" s="85"/>
      <c r="T510" s="85"/>
      <c r="U510" s="85"/>
      <c r="V510" s="85"/>
      <c r="W510" s="85"/>
      <c r="X510" s="85"/>
      <c r="Y510" s="85"/>
      <c r="Z510" s="85"/>
      <c r="AA510" s="85"/>
      <c r="AB510" s="85"/>
      <c r="AC510" s="85"/>
      <c r="AD510" s="85"/>
      <c r="AE510" s="85"/>
      <c r="AF510" s="85"/>
      <c r="AG510" s="85"/>
      <c r="AH510" s="85"/>
      <c r="AI510" s="85"/>
      <c r="AJ510" s="85"/>
      <c r="AK510" s="85"/>
      <c r="AL510" s="85"/>
      <c r="AM510" s="85"/>
      <c r="AN510" s="85"/>
      <c r="AO510" s="85"/>
      <c r="AP510" s="85"/>
      <c r="AQ510" s="85"/>
      <c r="AR510" s="85"/>
      <c r="AS510" s="85"/>
      <c r="AT510" s="85"/>
      <c r="AU510" s="85"/>
      <c r="AV510" s="85"/>
      <c r="AW510" s="85"/>
      <c r="AX510" s="85"/>
      <c r="AY510" s="85"/>
      <c r="AZ510" s="85"/>
      <c r="BA510" s="85"/>
      <c r="BB510" s="85"/>
      <c r="BC510" s="85"/>
    </row>
    <row r="511" spans="1:55" s="84" customFormat="1" ht="14.25">
      <c r="A511" s="83"/>
      <c r="B511" s="348" t="s">
        <v>741</v>
      </c>
      <c r="C511" s="349"/>
      <c r="D511" s="349"/>
      <c r="E511" s="349"/>
      <c r="F511" s="349"/>
      <c r="G511" s="349"/>
      <c r="H511" s="349"/>
      <c r="I511" s="350"/>
      <c r="J511" s="91">
        <v>1381</v>
      </c>
      <c r="K511" s="277"/>
      <c r="L511" s="277"/>
      <c r="M511" s="277"/>
      <c r="N511" s="277"/>
      <c r="O511" s="277"/>
      <c r="P511" s="104" t="s">
        <v>725</v>
      </c>
      <c r="Q511" s="85"/>
      <c r="R511" s="85"/>
      <c r="S511" s="85"/>
      <c r="T511" s="85"/>
      <c r="U511" s="85"/>
      <c r="V511" s="85"/>
      <c r="W511" s="85"/>
      <c r="X511" s="85"/>
      <c r="Y511" s="85"/>
      <c r="Z511" s="85"/>
      <c r="AA511" s="85"/>
      <c r="AB511" s="85"/>
      <c r="AC511" s="85"/>
      <c r="AD511" s="85"/>
      <c r="AE511" s="85"/>
      <c r="AF511" s="85"/>
      <c r="AG511" s="85"/>
      <c r="AH511" s="85"/>
      <c r="AI511" s="85"/>
      <c r="AJ511" s="85"/>
      <c r="AK511" s="85"/>
      <c r="AL511" s="85"/>
      <c r="AM511" s="85"/>
      <c r="AN511" s="85"/>
      <c r="AO511" s="85"/>
      <c r="AP511" s="85"/>
      <c r="AQ511" s="85"/>
      <c r="AR511" s="85"/>
      <c r="AS511" s="85"/>
      <c r="AT511" s="85"/>
      <c r="AU511" s="85"/>
      <c r="AV511" s="85"/>
      <c r="AW511" s="85"/>
      <c r="AX511" s="85"/>
      <c r="AY511" s="85"/>
      <c r="AZ511" s="85"/>
      <c r="BA511" s="85"/>
      <c r="BB511" s="85"/>
      <c r="BC511" s="85"/>
    </row>
    <row r="512" spans="1:55" s="84" customFormat="1" ht="14.25">
      <c r="A512" s="83"/>
      <c r="B512" s="362" t="s">
        <v>740</v>
      </c>
      <c r="C512" s="363"/>
      <c r="D512" s="363"/>
      <c r="E512" s="363"/>
      <c r="F512" s="363"/>
      <c r="G512" s="363"/>
      <c r="H512" s="363"/>
      <c r="I512" s="364"/>
      <c r="J512" s="94">
        <v>1545</v>
      </c>
      <c r="K512" s="369"/>
      <c r="L512" s="369"/>
      <c r="M512" s="369"/>
      <c r="N512" s="369"/>
      <c r="O512" s="369"/>
      <c r="P512" s="102" t="s">
        <v>723</v>
      </c>
      <c r="Q512" s="85"/>
      <c r="R512" s="85"/>
      <c r="S512" s="85"/>
      <c r="T512" s="85"/>
      <c r="U512" s="85"/>
      <c r="V512" s="85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85"/>
      <c r="AK512" s="85"/>
      <c r="AL512" s="85"/>
      <c r="AM512" s="85"/>
      <c r="AN512" s="85"/>
      <c r="AO512" s="85"/>
      <c r="AP512" s="85"/>
      <c r="AQ512" s="85"/>
      <c r="AR512" s="85"/>
      <c r="AS512" s="85"/>
      <c r="AT512" s="85"/>
      <c r="AU512" s="85"/>
      <c r="AV512" s="85"/>
      <c r="AW512" s="85"/>
      <c r="AX512" s="85"/>
      <c r="AY512" s="85"/>
      <c r="AZ512" s="85"/>
      <c r="BA512" s="85"/>
      <c r="BB512" s="85"/>
      <c r="BC512" s="85"/>
    </row>
    <row r="513" spans="1:55" s="84" customFormat="1" ht="14.25">
      <c r="A513" s="83"/>
      <c r="B513" s="362" t="s">
        <v>739</v>
      </c>
      <c r="C513" s="363"/>
      <c r="D513" s="363"/>
      <c r="E513" s="363"/>
      <c r="F513" s="363"/>
      <c r="G513" s="363"/>
      <c r="H513" s="363"/>
      <c r="I513" s="364"/>
      <c r="J513" s="94">
        <v>1546</v>
      </c>
      <c r="K513" s="369"/>
      <c r="L513" s="369"/>
      <c r="M513" s="369"/>
      <c r="N513" s="369"/>
      <c r="O513" s="369"/>
      <c r="P513" s="102" t="s">
        <v>723</v>
      </c>
      <c r="Q513" s="85"/>
      <c r="R513" s="85"/>
      <c r="S513" s="85"/>
      <c r="T513" s="85"/>
      <c r="U513" s="85"/>
      <c r="V513" s="85"/>
      <c r="W513" s="85"/>
      <c r="X513" s="85"/>
      <c r="Y513" s="85"/>
      <c r="Z513" s="85"/>
      <c r="AA513" s="85"/>
      <c r="AB513" s="85"/>
      <c r="AC513" s="85"/>
      <c r="AD513" s="85"/>
      <c r="AE513" s="85"/>
      <c r="AF513" s="85"/>
      <c r="AG513" s="85"/>
      <c r="AH513" s="85"/>
      <c r="AI513" s="85"/>
      <c r="AJ513" s="85"/>
      <c r="AK513" s="85"/>
      <c r="AL513" s="85"/>
      <c r="AM513" s="85"/>
      <c r="AN513" s="85"/>
      <c r="AO513" s="85"/>
      <c r="AP513" s="85"/>
      <c r="AQ513" s="85"/>
      <c r="AR513" s="85"/>
      <c r="AS513" s="85"/>
      <c r="AT513" s="85"/>
      <c r="AU513" s="85"/>
      <c r="AV513" s="85"/>
      <c r="AW513" s="85"/>
      <c r="AX513" s="85"/>
      <c r="AY513" s="85"/>
      <c r="AZ513" s="85"/>
      <c r="BA513" s="85"/>
      <c r="BB513" s="85"/>
      <c r="BC513" s="85"/>
    </row>
    <row r="514" spans="1:55" s="84" customFormat="1" ht="14.25">
      <c r="A514" s="83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  <c r="AA514" s="85"/>
      <c r="AB514" s="85"/>
      <c r="AC514" s="85"/>
      <c r="AD514" s="85"/>
      <c r="AE514" s="85"/>
      <c r="AF514" s="85"/>
      <c r="AG514" s="85"/>
      <c r="AH514" s="85"/>
      <c r="AI514" s="85"/>
      <c r="AJ514" s="85"/>
      <c r="AK514" s="85"/>
      <c r="AL514" s="85"/>
      <c r="AM514" s="85"/>
      <c r="AN514" s="85"/>
      <c r="AO514" s="85"/>
      <c r="AP514" s="85"/>
      <c r="AQ514" s="85"/>
      <c r="AR514" s="85"/>
      <c r="AS514" s="85"/>
      <c r="AT514" s="85"/>
      <c r="AU514" s="85"/>
      <c r="AV514" s="85"/>
      <c r="AW514" s="85"/>
      <c r="AX514" s="85"/>
      <c r="AY514" s="85"/>
      <c r="AZ514" s="85"/>
      <c r="BA514" s="85"/>
      <c r="BB514" s="85"/>
      <c r="BC514" s="85"/>
    </row>
    <row r="515" spans="1:55" s="84" customFormat="1" ht="14.25">
      <c r="A515" s="83"/>
      <c r="B515" s="323" t="s">
        <v>830</v>
      </c>
      <c r="C515" s="323"/>
      <c r="D515" s="323"/>
      <c r="E515" s="323"/>
      <c r="F515" s="323"/>
      <c r="G515" s="323"/>
      <c r="H515" s="318" t="s">
        <v>829</v>
      </c>
      <c r="I515" s="318"/>
      <c r="J515" s="318"/>
      <c r="K515" s="318"/>
      <c r="L515" s="318"/>
      <c r="M515" s="318"/>
      <c r="N515" s="318" t="s">
        <v>828</v>
      </c>
      <c r="O515" s="318"/>
      <c r="P515" s="318"/>
      <c r="Q515" s="318"/>
      <c r="R515" s="318"/>
      <c r="S515" s="318"/>
      <c r="T515" s="318"/>
      <c r="U515" s="318"/>
      <c r="V515" s="318"/>
      <c r="W515" s="318"/>
      <c r="X515" s="318"/>
      <c r="Y515" s="318"/>
      <c r="Z515" s="318"/>
      <c r="AA515" s="318"/>
      <c r="AB515" s="318"/>
      <c r="AC515" s="318"/>
      <c r="AD515" s="318"/>
      <c r="AE515" s="318"/>
      <c r="AF515" s="318"/>
      <c r="AG515" s="318"/>
      <c r="AH515" s="318"/>
      <c r="AI515" s="318"/>
      <c r="AJ515" s="318"/>
      <c r="AK515" s="318"/>
      <c r="AL515" s="318"/>
      <c r="AM515" s="318"/>
      <c r="AN515" s="318"/>
      <c r="AO515" s="318"/>
      <c r="AP515" s="318"/>
      <c r="AQ515" s="318"/>
      <c r="AR515" s="323" t="s">
        <v>827</v>
      </c>
      <c r="AS515" s="323"/>
      <c r="AT515" s="323"/>
      <c r="AU515" s="323"/>
      <c r="AV515" s="323"/>
      <c r="AW515" s="323"/>
      <c r="AX515" s="110"/>
      <c r="AY515" s="85"/>
      <c r="AZ515" s="85"/>
      <c r="BA515" s="85"/>
      <c r="BB515" s="85"/>
      <c r="BC515" s="85"/>
    </row>
    <row r="516" spans="1:55" s="84" customFormat="1" ht="14.25">
      <c r="A516" s="83"/>
      <c r="B516" s="323"/>
      <c r="C516" s="323"/>
      <c r="D516" s="323"/>
      <c r="E516" s="323"/>
      <c r="F516" s="323"/>
      <c r="G516" s="323"/>
      <c r="H516" s="318"/>
      <c r="I516" s="318"/>
      <c r="J516" s="318"/>
      <c r="K516" s="318"/>
      <c r="L516" s="318"/>
      <c r="M516" s="318"/>
      <c r="N516" s="323" t="s">
        <v>826</v>
      </c>
      <c r="O516" s="323"/>
      <c r="P516" s="323"/>
      <c r="Q516" s="323"/>
      <c r="R516" s="323"/>
      <c r="S516" s="323"/>
      <c r="T516" s="323"/>
      <c r="U516" s="323"/>
      <c r="V516" s="323"/>
      <c r="W516" s="323"/>
      <c r="X516" s="323"/>
      <c r="Y516" s="323"/>
      <c r="Z516" s="323"/>
      <c r="AA516" s="323"/>
      <c r="AB516" s="323"/>
      <c r="AC516" s="323"/>
      <c r="AD516" s="323"/>
      <c r="AE516" s="323"/>
      <c r="AF516" s="323" t="s">
        <v>825</v>
      </c>
      <c r="AG516" s="323"/>
      <c r="AH516" s="323"/>
      <c r="AI516" s="323"/>
      <c r="AJ516" s="323"/>
      <c r="AK516" s="323"/>
      <c r="AL516" s="323" t="s">
        <v>824</v>
      </c>
      <c r="AM516" s="323"/>
      <c r="AN516" s="323"/>
      <c r="AO516" s="323"/>
      <c r="AP516" s="323"/>
      <c r="AQ516" s="323"/>
      <c r="AR516" s="323"/>
      <c r="AS516" s="323"/>
      <c r="AT516" s="323"/>
      <c r="AU516" s="323"/>
      <c r="AV516" s="323"/>
      <c r="AW516" s="323"/>
      <c r="AX516" s="110"/>
      <c r="AY516" s="85"/>
      <c r="AZ516" s="85"/>
      <c r="BA516" s="85"/>
      <c r="BB516" s="85"/>
      <c r="BC516" s="85"/>
    </row>
    <row r="517" spans="1:55" s="84" customFormat="1" ht="14.25">
      <c r="A517" s="83"/>
      <c r="B517" s="323"/>
      <c r="C517" s="323"/>
      <c r="D517" s="323"/>
      <c r="E517" s="323"/>
      <c r="F517" s="323"/>
      <c r="G517" s="323"/>
      <c r="H517" s="318"/>
      <c r="I517" s="318"/>
      <c r="J517" s="318"/>
      <c r="K517" s="318"/>
      <c r="L517" s="318"/>
      <c r="M517" s="318"/>
      <c r="N517" s="394" t="s">
        <v>823</v>
      </c>
      <c r="O517" s="394"/>
      <c r="P517" s="394"/>
      <c r="Q517" s="394"/>
      <c r="R517" s="394"/>
      <c r="S517" s="394"/>
      <c r="T517" s="395" t="s">
        <v>822</v>
      </c>
      <c r="U517" s="395"/>
      <c r="V517" s="395"/>
      <c r="W517" s="395"/>
      <c r="X517" s="395"/>
      <c r="Y517" s="395"/>
      <c r="Z517" s="395" t="s">
        <v>821</v>
      </c>
      <c r="AA517" s="395"/>
      <c r="AB517" s="395"/>
      <c r="AC517" s="395"/>
      <c r="AD517" s="395"/>
      <c r="AE517" s="395"/>
      <c r="AF517" s="323"/>
      <c r="AG517" s="323"/>
      <c r="AH517" s="323"/>
      <c r="AI517" s="323"/>
      <c r="AJ517" s="323"/>
      <c r="AK517" s="323"/>
      <c r="AL517" s="323"/>
      <c r="AM517" s="323"/>
      <c r="AN517" s="323"/>
      <c r="AO517" s="323"/>
      <c r="AP517" s="323"/>
      <c r="AQ517" s="323"/>
      <c r="AR517" s="323"/>
      <c r="AS517" s="323"/>
      <c r="AT517" s="323"/>
      <c r="AU517" s="323"/>
      <c r="AV517" s="323"/>
      <c r="AW517" s="323"/>
      <c r="AX517" s="110"/>
      <c r="AY517" s="85"/>
      <c r="AZ517" s="85"/>
      <c r="BA517" s="85"/>
      <c r="BB517" s="85"/>
      <c r="BC517" s="85"/>
    </row>
    <row r="518" spans="1:55" s="84" customFormat="1" ht="14.25">
      <c r="A518" s="83"/>
      <c r="B518" s="269" t="s">
        <v>804</v>
      </c>
      <c r="C518" s="269"/>
      <c r="D518" s="269"/>
      <c r="E518" s="269"/>
      <c r="F518" s="269"/>
      <c r="G518" s="269"/>
      <c r="H518" s="91">
        <v>1451</v>
      </c>
      <c r="I518" s="351"/>
      <c r="J518" s="351"/>
      <c r="K518" s="351"/>
      <c r="L518" s="351"/>
      <c r="M518" s="351"/>
      <c r="N518" s="91">
        <v>1452</v>
      </c>
      <c r="O518" s="351"/>
      <c r="P518" s="351"/>
      <c r="Q518" s="351"/>
      <c r="R518" s="351"/>
      <c r="S518" s="351"/>
      <c r="T518" s="91">
        <v>1752</v>
      </c>
      <c r="U518" s="351"/>
      <c r="V518" s="351"/>
      <c r="W518" s="351"/>
      <c r="X518" s="351"/>
      <c r="Y518" s="351"/>
      <c r="Z518" s="91">
        <v>1753</v>
      </c>
      <c r="AA518" s="351"/>
      <c r="AB518" s="351"/>
      <c r="AC518" s="351"/>
      <c r="AD518" s="351"/>
      <c r="AE518" s="351"/>
      <c r="AF518" s="91">
        <v>1453</v>
      </c>
      <c r="AG518" s="351"/>
      <c r="AH518" s="351"/>
      <c r="AI518" s="351"/>
      <c r="AJ518" s="351"/>
      <c r="AK518" s="351"/>
      <c r="AL518" s="91">
        <v>1454</v>
      </c>
      <c r="AM518" s="351"/>
      <c r="AN518" s="351"/>
      <c r="AO518" s="351"/>
      <c r="AP518" s="351"/>
      <c r="AQ518" s="351"/>
      <c r="AR518" s="91">
        <v>1382</v>
      </c>
      <c r="AS518" s="351"/>
      <c r="AT518" s="351"/>
      <c r="AU518" s="351"/>
      <c r="AV518" s="351"/>
      <c r="AW518" s="351"/>
      <c r="AX518" s="109" t="s">
        <v>742</v>
      </c>
      <c r="AY518" s="85"/>
      <c r="AZ518" s="85"/>
      <c r="BA518" s="85"/>
      <c r="BB518" s="85"/>
      <c r="BC518" s="85"/>
    </row>
    <row r="519" spans="1:55" s="84" customFormat="1" ht="14.25">
      <c r="A519" s="83"/>
      <c r="B519" s="269" t="s">
        <v>820</v>
      </c>
      <c r="C519" s="269"/>
      <c r="D519" s="269"/>
      <c r="E519" s="269"/>
      <c r="F519" s="269"/>
      <c r="G519" s="269"/>
      <c r="H519" s="107"/>
      <c r="I519" s="396"/>
      <c r="J519" s="396"/>
      <c r="K519" s="396"/>
      <c r="L519" s="396"/>
      <c r="M519" s="396"/>
      <c r="N519" s="91">
        <v>1589</v>
      </c>
      <c r="O519" s="351"/>
      <c r="P519" s="351"/>
      <c r="Q519" s="351"/>
      <c r="R519" s="351"/>
      <c r="S519" s="351"/>
      <c r="T519" s="107"/>
      <c r="U519" s="396"/>
      <c r="V519" s="396"/>
      <c r="W519" s="396"/>
      <c r="X519" s="396"/>
      <c r="Y519" s="396"/>
      <c r="Z519" s="91">
        <v>1754</v>
      </c>
      <c r="AA519" s="351"/>
      <c r="AB519" s="351"/>
      <c r="AC519" s="351"/>
      <c r="AD519" s="351"/>
      <c r="AE519" s="351"/>
      <c r="AF519" s="91">
        <v>1455</v>
      </c>
      <c r="AG519" s="351"/>
      <c r="AH519" s="351"/>
      <c r="AI519" s="351"/>
      <c r="AJ519" s="351"/>
      <c r="AK519" s="351"/>
      <c r="AL519" s="91">
        <v>1456</v>
      </c>
      <c r="AM519" s="351"/>
      <c r="AN519" s="351"/>
      <c r="AO519" s="351"/>
      <c r="AP519" s="351"/>
      <c r="AQ519" s="351"/>
      <c r="AR519" s="107"/>
      <c r="AS519" s="396"/>
      <c r="AT519" s="396"/>
      <c r="AU519" s="396"/>
      <c r="AV519" s="396"/>
      <c r="AW519" s="396"/>
      <c r="AX519" s="109" t="s">
        <v>725</v>
      </c>
      <c r="AY519" s="85"/>
      <c r="AZ519" s="85"/>
      <c r="BA519" s="85"/>
      <c r="BB519" s="85"/>
      <c r="BC519" s="85"/>
    </row>
    <row r="520" spans="1:55" s="84" customFormat="1" ht="14.25">
      <c r="A520" s="83"/>
      <c r="B520" s="269" t="s">
        <v>802</v>
      </c>
      <c r="C520" s="269"/>
      <c r="D520" s="269"/>
      <c r="E520" s="269"/>
      <c r="F520" s="269"/>
      <c r="G520" s="269"/>
      <c r="H520" s="91">
        <v>1457</v>
      </c>
      <c r="I520" s="351"/>
      <c r="J520" s="351"/>
      <c r="K520" s="351"/>
      <c r="L520" s="351"/>
      <c r="M520" s="351"/>
      <c r="N520" s="107"/>
      <c r="O520" s="396"/>
      <c r="P520" s="396"/>
      <c r="Q520" s="396"/>
      <c r="R520" s="396"/>
      <c r="S520" s="396"/>
      <c r="T520" s="91">
        <v>1458</v>
      </c>
      <c r="U520" s="351"/>
      <c r="V520" s="351"/>
      <c r="W520" s="351"/>
      <c r="X520" s="351"/>
      <c r="Y520" s="351"/>
      <c r="Z520" s="107"/>
      <c r="AA520" s="396"/>
      <c r="AB520" s="396"/>
      <c r="AC520" s="396"/>
      <c r="AD520" s="396"/>
      <c r="AE520" s="396"/>
      <c r="AF520" s="107"/>
      <c r="AG520" s="396"/>
      <c r="AH520" s="396"/>
      <c r="AI520" s="396"/>
      <c r="AJ520" s="396"/>
      <c r="AK520" s="396"/>
      <c r="AL520" s="107"/>
      <c r="AM520" s="396"/>
      <c r="AN520" s="396"/>
      <c r="AO520" s="396"/>
      <c r="AP520" s="396"/>
      <c r="AQ520" s="396"/>
      <c r="AR520" s="91">
        <v>1383</v>
      </c>
      <c r="AS520" s="351"/>
      <c r="AT520" s="351"/>
      <c r="AU520" s="351"/>
      <c r="AV520" s="351"/>
      <c r="AW520" s="351"/>
      <c r="AX520" s="109" t="s">
        <v>725</v>
      </c>
      <c r="AY520" s="85"/>
      <c r="AZ520" s="85"/>
      <c r="BA520" s="85"/>
      <c r="BB520" s="85"/>
      <c r="BC520" s="85"/>
    </row>
    <row r="521" spans="1:55" s="84" customFormat="1" ht="14.25">
      <c r="A521" s="83"/>
      <c r="B521" s="269" t="s">
        <v>819</v>
      </c>
      <c r="C521" s="269"/>
      <c r="D521" s="269"/>
      <c r="E521" s="269"/>
      <c r="F521" s="269"/>
      <c r="G521" s="269"/>
      <c r="H521" s="91">
        <v>1392</v>
      </c>
      <c r="I521" s="351"/>
      <c r="J521" s="351"/>
      <c r="K521" s="351"/>
      <c r="L521" s="351"/>
      <c r="M521" s="351"/>
      <c r="N521" s="91">
        <v>1393</v>
      </c>
      <c r="O521" s="351"/>
      <c r="P521" s="351"/>
      <c r="Q521" s="351"/>
      <c r="R521" s="351"/>
      <c r="S521" s="351"/>
      <c r="T521" s="91">
        <v>1755</v>
      </c>
      <c r="U521" s="351"/>
      <c r="V521" s="351"/>
      <c r="W521" s="351"/>
      <c r="X521" s="351"/>
      <c r="Y521" s="351"/>
      <c r="Z521" s="91">
        <v>1756</v>
      </c>
      <c r="AA521" s="351"/>
      <c r="AB521" s="351"/>
      <c r="AC521" s="351"/>
      <c r="AD521" s="351"/>
      <c r="AE521" s="351"/>
      <c r="AF521" s="91">
        <v>1394</v>
      </c>
      <c r="AG521" s="351"/>
      <c r="AH521" s="351"/>
      <c r="AI521" s="351"/>
      <c r="AJ521" s="351"/>
      <c r="AK521" s="351"/>
      <c r="AL521" s="91">
        <v>1395</v>
      </c>
      <c r="AM521" s="351"/>
      <c r="AN521" s="351"/>
      <c r="AO521" s="351"/>
      <c r="AP521" s="351"/>
      <c r="AQ521" s="351"/>
      <c r="AR521" s="91">
        <v>1384</v>
      </c>
      <c r="AS521" s="351"/>
      <c r="AT521" s="351"/>
      <c r="AU521" s="351"/>
      <c r="AV521" s="351"/>
      <c r="AW521" s="351"/>
      <c r="AX521" s="109" t="s">
        <v>742</v>
      </c>
      <c r="AY521" s="85"/>
      <c r="AZ521" s="85"/>
      <c r="BA521" s="85"/>
      <c r="BB521" s="85"/>
      <c r="BC521" s="85"/>
    </row>
    <row r="522" spans="1:55" s="84" customFormat="1" ht="14.25">
      <c r="A522" s="83"/>
      <c r="B522" s="269" t="s">
        <v>818</v>
      </c>
      <c r="C522" s="269"/>
      <c r="D522" s="269"/>
      <c r="E522" s="269"/>
      <c r="F522" s="269"/>
      <c r="G522" s="269"/>
      <c r="H522" s="91">
        <v>1396</v>
      </c>
      <c r="I522" s="351"/>
      <c r="J522" s="351"/>
      <c r="K522" s="351"/>
      <c r="L522" s="351"/>
      <c r="M522" s="351"/>
      <c r="N522" s="91">
        <v>1397</v>
      </c>
      <c r="O522" s="351"/>
      <c r="P522" s="351"/>
      <c r="Q522" s="351"/>
      <c r="R522" s="351"/>
      <c r="S522" s="351"/>
      <c r="T522" s="91">
        <v>1757</v>
      </c>
      <c r="U522" s="351"/>
      <c r="V522" s="351"/>
      <c r="W522" s="351"/>
      <c r="X522" s="351"/>
      <c r="Y522" s="351"/>
      <c r="Z522" s="91">
        <v>1758</v>
      </c>
      <c r="AA522" s="351"/>
      <c r="AB522" s="351"/>
      <c r="AC522" s="351"/>
      <c r="AD522" s="351"/>
      <c r="AE522" s="351"/>
      <c r="AF522" s="91">
        <v>1398</v>
      </c>
      <c r="AG522" s="351"/>
      <c r="AH522" s="351"/>
      <c r="AI522" s="351"/>
      <c r="AJ522" s="351"/>
      <c r="AK522" s="351"/>
      <c r="AL522" s="91">
        <v>1399</v>
      </c>
      <c r="AM522" s="351"/>
      <c r="AN522" s="351"/>
      <c r="AO522" s="351"/>
      <c r="AP522" s="351"/>
      <c r="AQ522" s="351"/>
      <c r="AR522" s="91">
        <v>1385</v>
      </c>
      <c r="AS522" s="351"/>
      <c r="AT522" s="351"/>
      <c r="AU522" s="351"/>
      <c r="AV522" s="351"/>
      <c r="AW522" s="351"/>
      <c r="AX522" s="109" t="s">
        <v>725</v>
      </c>
      <c r="AY522" s="85"/>
      <c r="AZ522" s="85"/>
      <c r="BA522" s="85"/>
      <c r="BB522" s="85"/>
      <c r="BC522" s="85"/>
    </row>
    <row r="523" spans="1:55" s="84" customFormat="1" ht="14.25">
      <c r="A523" s="83"/>
      <c r="B523" s="269" t="s">
        <v>817</v>
      </c>
      <c r="C523" s="269"/>
      <c r="D523" s="269"/>
      <c r="E523" s="269"/>
      <c r="F523" s="269"/>
      <c r="G523" s="269"/>
      <c r="H523" s="91">
        <v>1459</v>
      </c>
      <c r="I523" s="351"/>
      <c r="J523" s="351"/>
      <c r="K523" s="351"/>
      <c r="L523" s="351"/>
      <c r="M523" s="351"/>
      <c r="N523" s="91">
        <v>1460</v>
      </c>
      <c r="O523" s="351"/>
      <c r="P523" s="351"/>
      <c r="Q523" s="351"/>
      <c r="R523" s="351"/>
      <c r="S523" s="351"/>
      <c r="T523" s="91">
        <v>1759</v>
      </c>
      <c r="U523" s="351"/>
      <c r="V523" s="351"/>
      <c r="W523" s="351"/>
      <c r="X523" s="351"/>
      <c r="Y523" s="351"/>
      <c r="Z523" s="91">
        <v>1760</v>
      </c>
      <c r="AA523" s="351"/>
      <c r="AB523" s="351"/>
      <c r="AC523" s="351"/>
      <c r="AD523" s="351"/>
      <c r="AE523" s="351"/>
      <c r="AF523" s="91">
        <v>1461</v>
      </c>
      <c r="AG523" s="351"/>
      <c r="AH523" s="351"/>
      <c r="AI523" s="351"/>
      <c r="AJ523" s="351"/>
      <c r="AK523" s="351"/>
      <c r="AL523" s="91">
        <v>1462</v>
      </c>
      <c r="AM523" s="351"/>
      <c r="AN523" s="351"/>
      <c r="AO523" s="351"/>
      <c r="AP523" s="351"/>
      <c r="AQ523" s="351"/>
      <c r="AR523" s="91">
        <v>1386</v>
      </c>
      <c r="AS523" s="351"/>
      <c r="AT523" s="351"/>
      <c r="AU523" s="351"/>
      <c r="AV523" s="351"/>
      <c r="AW523" s="351"/>
      <c r="AX523" s="109" t="s">
        <v>725</v>
      </c>
      <c r="AY523" s="85"/>
      <c r="AZ523" s="85"/>
      <c r="BA523" s="85"/>
      <c r="BB523" s="85"/>
      <c r="BC523" s="85"/>
    </row>
    <row r="524" spans="1:55" s="84" customFormat="1" ht="14.25">
      <c r="A524" s="83"/>
      <c r="B524" s="269" t="s">
        <v>816</v>
      </c>
      <c r="C524" s="269"/>
      <c r="D524" s="269"/>
      <c r="E524" s="269"/>
      <c r="F524" s="269"/>
      <c r="G524" s="269"/>
      <c r="H524" s="91">
        <v>1463</v>
      </c>
      <c r="I524" s="351"/>
      <c r="J524" s="351"/>
      <c r="K524" s="351"/>
      <c r="L524" s="351"/>
      <c r="M524" s="351"/>
      <c r="N524" s="201">
        <v>1464</v>
      </c>
      <c r="O524" s="397"/>
      <c r="P524" s="397"/>
      <c r="Q524" s="397"/>
      <c r="R524" s="397"/>
      <c r="S524" s="397"/>
      <c r="T524" s="201">
        <v>1761</v>
      </c>
      <c r="U524" s="397"/>
      <c r="V524" s="397"/>
      <c r="W524" s="397"/>
      <c r="X524" s="397"/>
      <c r="Y524" s="397"/>
      <c r="Z524" s="91">
        <v>1762</v>
      </c>
      <c r="AA524" s="351"/>
      <c r="AB524" s="351"/>
      <c r="AC524" s="351"/>
      <c r="AD524" s="351"/>
      <c r="AE524" s="351"/>
      <c r="AF524" s="91">
        <v>1465</v>
      </c>
      <c r="AG524" s="351"/>
      <c r="AH524" s="351"/>
      <c r="AI524" s="351"/>
      <c r="AJ524" s="351"/>
      <c r="AK524" s="351"/>
      <c r="AL524" s="91">
        <v>1466</v>
      </c>
      <c r="AM524" s="351"/>
      <c r="AN524" s="351"/>
      <c r="AO524" s="351"/>
      <c r="AP524" s="351"/>
      <c r="AQ524" s="351"/>
      <c r="AR524" s="107"/>
      <c r="AS524" s="396"/>
      <c r="AT524" s="396"/>
      <c r="AU524" s="396"/>
      <c r="AV524" s="396"/>
      <c r="AW524" s="396"/>
      <c r="AX524" s="109" t="s">
        <v>742</v>
      </c>
      <c r="AY524" s="85"/>
      <c r="AZ524" s="85"/>
      <c r="BA524" s="85"/>
      <c r="BB524" s="85"/>
      <c r="BC524" s="85"/>
    </row>
    <row r="525" spans="1:55" s="84" customFormat="1" ht="14.25">
      <c r="A525" s="83"/>
      <c r="B525" s="269" t="s">
        <v>613</v>
      </c>
      <c r="C525" s="269"/>
      <c r="D525" s="269"/>
      <c r="E525" s="269"/>
      <c r="F525" s="269"/>
      <c r="G525" s="269"/>
      <c r="H525" s="91">
        <v>1467</v>
      </c>
      <c r="I525" s="351"/>
      <c r="J525" s="351"/>
      <c r="K525" s="351"/>
      <c r="L525" s="351"/>
      <c r="M525" s="351"/>
      <c r="N525" s="91">
        <v>1468</v>
      </c>
      <c r="O525" s="351"/>
      <c r="P525" s="351"/>
      <c r="Q525" s="351"/>
      <c r="R525" s="351"/>
      <c r="S525" s="351"/>
      <c r="T525" s="91">
        <v>1763</v>
      </c>
      <c r="U525" s="351"/>
      <c r="V525" s="351"/>
      <c r="W525" s="351"/>
      <c r="X525" s="351"/>
      <c r="Y525" s="351"/>
      <c r="Z525" s="91">
        <v>1764</v>
      </c>
      <c r="AA525" s="351"/>
      <c r="AB525" s="351"/>
      <c r="AC525" s="351"/>
      <c r="AD525" s="351"/>
      <c r="AE525" s="351"/>
      <c r="AF525" s="91">
        <v>1469</v>
      </c>
      <c r="AG525" s="351"/>
      <c r="AH525" s="351"/>
      <c r="AI525" s="351"/>
      <c r="AJ525" s="351"/>
      <c r="AK525" s="351"/>
      <c r="AL525" s="91">
        <v>1470</v>
      </c>
      <c r="AM525" s="351"/>
      <c r="AN525" s="351"/>
      <c r="AO525" s="351"/>
      <c r="AP525" s="351"/>
      <c r="AQ525" s="351"/>
      <c r="AR525" s="91">
        <v>1387</v>
      </c>
      <c r="AS525" s="351"/>
      <c r="AT525" s="351"/>
      <c r="AU525" s="351"/>
      <c r="AV525" s="351"/>
      <c r="AW525" s="351"/>
      <c r="AX525" s="109" t="s">
        <v>742</v>
      </c>
      <c r="AY525" s="85"/>
      <c r="AZ525" s="85"/>
      <c r="BA525" s="85"/>
      <c r="BB525" s="85"/>
      <c r="BC525" s="85"/>
    </row>
    <row r="526" spans="1:55" s="84" customFormat="1" ht="14.25">
      <c r="A526" s="83"/>
      <c r="B526" s="269" t="s">
        <v>797</v>
      </c>
      <c r="C526" s="269"/>
      <c r="D526" s="269"/>
      <c r="E526" s="269"/>
      <c r="F526" s="269"/>
      <c r="G526" s="269"/>
      <c r="H526" s="91">
        <v>1471</v>
      </c>
      <c r="I526" s="351"/>
      <c r="J526" s="351"/>
      <c r="K526" s="351"/>
      <c r="L526" s="351"/>
      <c r="M526" s="351"/>
      <c r="N526" s="91">
        <v>1472</v>
      </c>
      <c r="O526" s="351"/>
      <c r="P526" s="351"/>
      <c r="Q526" s="351"/>
      <c r="R526" s="351"/>
      <c r="S526" s="351"/>
      <c r="T526" s="91">
        <v>1765</v>
      </c>
      <c r="U526" s="351"/>
      <c r="V526" s="351"/>
      <c r="W526" s="351"/>
      <c r="X526" s="351"/>
      <c r="Y526" s="351"/>
      <c r="Z526" s="91">
        <v>1766</v>
      </c>
      <c r="AA526" s="351"/>
      <c r="AB526" s="351"/>
      <c r="AC526" s="351"/>
      <c r="AD526" s="351"/>
      <c r="AE526" s="351"/>
      <c r="AF526" s="91">
        <v>1473</v>
      </c>
      <c r="AG526" s="351"/>
      <c r="AH526" s="351"/>
      <c r="AI526" s="351"/>
      <c r="AJ526" s="351"/>
      <c r="AK526" s="351"/>
      <c r="AL526" s="91">
        <v>1474</v>
      </c>
      <c r="AM526" s="351"/>
      <c r="AN526" s="351"/>
      <c r="AO526" s="351"/>
      <c r="AP526" s="351"/>
      <c r="AQ526" s="351"/>
      <c r="AR526" s="91">
        <v>1388</v>
      </c>
      <c r="AS526" s="351"/>
      <c r="AT526" s="351"/>
      <c r="AU526" s="351"/>
      <c r="AV526" s="351"/>
      <c r="AW526" s="351"/>
      <c r="AX526" s="109" t="s">
        <v>725</v>
      </c>
      <c r="AY526" s="85"/>
      <c r="AZ526" s="85"/>
      <c r="BA526" s="85"/>
      <c r="BB526" s="85"/>
      <c r="BC526" s="85"/>
    </row>
    <row r="527" spans="1:55" s="84" customFormat="1" ht="14.25">
      <c r="A527" s="83"/>
      <c r="B527" s="269" t="s">
        <v>815</v>
      </c>
      <c r="C527" s="269"/>
      <c r="D527" s="269"/>
      <c r="E527" s="269"/>
      <c r="F527" s="269"/>
      <c r="G527" s="269"/>
      <c r="H527" s="91">
        <v>1475</v>
      </c>
      <c r="I527" s="351"/>
      <c r="J527" s="351"/>
      <c r="K527" s="351"/>
      <c r="L527" s="351"/>
      <c r="M527" s="351"/>
      <c r="N527" s="91">
        <v>1476</v>
      </c>
      <c r="O527" s="351"/>
      <c r="P527" s="351"/>
      <c r="Q527" s="351"/>
      <c r="R527" s="351"/>
      <c r="S527" s="351"/>
      <c r="T527" s="91">
        <v>1767</v>
      </c>
      <c r="U527" s="351"/>
      <c r="V527" s="351"/>
      <c r="W527" s="351"/>
      <c r="X527" s="351"/>
      <c r="Y527" s="351"/>
      <c r="Z527" s="91">
        <v>1768</v>
      </c>
      <c r="AA527" s="351"/>
      <c r="AB527" s="351"/>
      <c r="AC527" s="351"/>
      <c r="AD527" s="351"/>
      <c r="AE527" s="351"/>
      <c r="AF527" s="91">
        <v>1477</v>
      </c>
      <c r="AG527" s="351"/>
      <c r="AH527" s="351"/>
      <c r="AI527" s="351"/>
      <c r="AJ527" s="351"/>
      <c r="AK527" s="351"/>
      <c r="AL527" s="91">
        <v>1478</v>
      </c>
      <c r="AM527" s="351"/>
      <c r="AN527" s="351"/>
      <c r="AO527" s="351"/>
      <c r="AP527" s="351"/>
      <c r="AQ527" s="351"/>
      <c r="AR527" s="91">
        <v>1389</v>
      </c>
      <c r="AS527" s="351"/>
      <c r="AT527" s="351"/>
      <c r="AU527" s="351"/>
      <c r="AV527" s="351"/>
      <c r="AW527" s="351"/>
      <c r="AX527" s="109" t="s">
        <v>725</v>
      </c>
      <c r="AY527" s="85"/>
      <c r="AZ527" s="85"/>
      <c r="BA527" s="85"/>
      <c r="BB527" s="85"/>
      <c r="BC527" s="85"/>
    </row>
    <row r="528" spans="1:55" s="84" customFormat="1" ht="14.25">
      <c r="A528" s="83"/>
      <c r="B528" s="269" t="s">
        <v>814</v>
      </c>
      <c r="C528" s="269"/>
      <c r="D528" s="269"/>
      <c r="E528" s="269"/>
      <c r="F528" s="269"/>
      <c r="G528" s="269"/>
      <c r="H528" s="91">
        <v>1480</v>
      </c>
      <c r="I528" s="351"/>
      <c r="J528" s="351"/>
      <c r="K528" s="351"/>
      <c r="L528" s="351"/>
      <c r="M528" s="351"/>
      <c r="N528" s="91">
        <v>1481</v>
      </c>
      <c r="O528" s="351"/>
      <c r="P528" s="351"/>
      <c r="Q528" s="351"/>
      <c r="R528" s="351"/>
      <c r="S528" s="351"/>
      <c r="T528" s="91">
        <v>1769</v>
      </c>
      <c r="U528" s="351"/>
      <c r="V528" s="351"/>
      <c r="W528" s="351"/>
      <c r="X528" s="351"/>
      <c r="Y528" s="351"/>
      <c r="Z528" s="91">
        <v>1770</v>
      </c>
      <c r="AA528" s="351"/>
      <c r="AB528" s="351"/>
      <c r="AC528" s="351"/>
      <c r="AD528" s="351"/>
      <c r="AE528" s="351"/>
      <c r="AF528" s="91">
        <v>1482</v>
      </c>
      <c r="AG528" s="351"/>
      <c r="AH528" s="351"/>
      <c r="AI528" s="351"/>
      <c r="AJ528" s="351"/>
      <c r="AK528" s="351"/>
      <c r="AL528" s="91">
        <v>1483</v>
      </c>
      <c r="AM528" s="351"/>
      <c r="AN528" s="351"/>
      <c r="AO528" s="351"/>
      <c r="AP528" s="351"/>
      <c r="AQ528" s="351"/>
      <c r="AR528" s="91">
        <v>1390</v>
      </c>
      <c r="AS528" s="351"/>
      <c r="AT528" s="351"/>
      <c r="AU528" s="351"/>
      <c r="AV528" s="351"/>
      <c r="AW528" s="351"/>
      <c r="AX528" s="109" t="s">
        <v>725</v>
      </c>
      <c r="AY528" s="85"/>
      <c r="AZ528" s="85"/>
      <c r="BA528" s="85"/>
      <c r="BB528" s="85"/>
      <c r="BC528" s="85"/>
    </row>
    <row r="529" spans="1:55" s="84" customFormat="1" ht="14.25">
      <c r="A529" s="83"/>
      <c r="B529" s="269" t="s">
        <v>793</v>
      </c>
      <c r="C529" s="269"/>
      <c r="D529" s="269"/>
      <c r="E529" s="269"/>
      <c r="F529" s="269"/>
      <c r="G529" s="269"/>
      <c r="H529" s="91">
        <v>1484</v>
      </c>
      <c r="I529" s="351"/>
      <c r="J529" s="351"/>
      <c r="K529" s="351"/>
      <c r="L529" s="351"/>
      <c r="M529" s="351"/>
      <c r="N529" s="91">
        <v>1485</v>
      </c>
      <c r="O529" s="351"/>
      <c r="P529" s="351"/>
      <c r="Q529" s="351"/>
      <c r="R529" s="351"/>
      <c r="S529" s="351"/>
      <c r="T529" s="91">
        <v>1771</v>
      </c>
      <c r="U529" s="351"/>
      <c r="V529" s="351"/>
      <c r="W529" s="351"/>
      <c r="X529" s="351"/>
      <c r="Y529" s="351"/>
      <c r="Z529" s="91">
        <v>1772</v>
      </c>
      <c r="AA529" s="351"/>
      <c r="AB529" s="351"/>
      <c r="AC529" s="351"/>
      <c r="AD529" s="351"/>
      <c r="AE529" s="351"/>
      <c r="AF529" s="91">
        <v>1486</v>
      </c>
      <c r="AG529" s="351"/>
      <c r="AH529" s="351"/>
      <c r="AI529" s="351"/>
      <c r="AJ529" s="351"/>
      <c r="AK529" s="351"/>
      <c r="AL529" s="91">
        <v>1487</v>
      </c>
      <c r="AM529" s="351"/>
      <c r="AN529" s="351"/>
      <c r="AO529" s="351"/>
      <c r="AP529" s="351"/>
      <c r="AQ529" s="351"/>
      <c r="AR529" s="91">
        <v>1391</v>
      </c>
      <c r="AS529" s="351"/>
      <c r="AT529" s="351"/>
      <c r="AU529" s="351"/>
      <c r="AV529" s="351"/>
      <c r="AW529" s="351"/>
      <c r="AX529" s="109" t="s">
        <v>723</v>
      </c>
      <c r="AY529" s="85"/>
      <c r="AZ529" s="85"/>
      <c r="BA529" s="85"/>
      <c r="BB529" s="85"/>
      <c r="BC529" s="85"/>
    </row>
    <row r="530" spans="1:55" s="84" customFormat="1" ht="14.25">
      <c r="A530" s="83"/>
      <c r="B530" s="269" t="s">
        <v>813</v>
      </c>
      <c r="C530" s="269"/>
      <c r="D530" s="269"/>
      <c r="E530" s="269"/>
      <c r="F530" s="269"/>
      <c r="G530" s="269"/>
      <c r="H530" s="107"/>
      <c r="I530" s="396"/>
      <c r="J530" s="396"/>
      <c r="K530" s="396"/>
      <c r="L530" s="396"/>
      <c r="M530" s="396"/>
      <c r="N530" s="91">
        <v>1489</v>
      </c>
      <c r="O530" s="351"/>
      <c r="P530" s="351"/>
      <c r="Q530" s="351"/>
      <c r="R530" s="351"/>
      <c r="S530" s="351"/>
      <c r="T530" s="107"/>
      <c r="U530" s="396"/>
      <c r="V530" s="396"/>
      <c r="W530" s="396"/>
      <c r="X530" s="396"/>
      <c r="Y530" s="396"/>
      <c r="Z530" s="107"/>
      <c r="AA530" s="396"/>
      <c r="AB530" s="396"/>
      <c r="AC530" s="396"/>
      <c r="AD530" s="396"/>
      <c r="AE530" s="396"/>
      <c r="AF530" s="91">
        <v>1490</v>
      </c>
      <c r="AG530" s="351"/>
      <c r="AH530" s="351"/>
      <c r="AI530" s="351"/>
      <c r="AJ530" s="351"/>
      <c r="AK530" s="351"/>
      <c r="AL530" s="91">
        <v>1491</v>
      </c>
      <c r="AM530" s="351"/>
      <c r="AN530" s="351"/>
      <c r="AO530" s="351"/>
      <c r="AP530" s="351"/>
      <c r="AQ530" s="351"/>
      <c r="AR530" s="107"/>
      <c r="AS530" s="396"/>
      <c r="AT530" s="396"/>
      <c r="AU530" s="396"/>
      <c r="AV530" s="396"/>
      <c r="AW530" s="396"/>
      <c r="AX530" s="109" t="s">
        <v>723</v>
      </c>
      <c r="AY530" s="85"/>
      <c r="AZ530" s="85"/>
      <c r="BA530" s="85"/>
      <c r="BB530" s="85"/>
      <c r="BC530" s="85"/>
    </row>
    <row r="531" spans="1:55" s="84" customFormat="1" ht="14.25">
      <c r="A531" s="83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  <c r="AA531" s="85"/>
      <c r="AB531" s="85"/>
      <c r="AC531" s="85"/>
      <c r="AD531" s="85"/>
      <c r="AE531" s="85"/>
      <c r="AF531" s="85"/>
      <c r="AG531" s="85"/>
      <c r="AH531" s="85"/>
      <c r="AI531" s="85"/>
      <c r="AJ531" s="85"/>
      <c r="AK531" s="85"/>
      <c r="AL531" s="85"/>
      <c r="AM531" s="85"/>
      <c r="AN531" s="85"/>
      <c r="AO531" s="85"/>
      <c r="AP531" s="85"/>
      <c r="AQ531" s="85"/>
      <c r="AR531" s="85"/>
      <c r="AS531" s="85"/>
      <c r="AT531" s="85"/>
      <c r="AU531" s="85"/>
      <c r="AV531" s="85"/>
      <c r="AW531" s="85"/>
      <c r="AX531" s="85"/>
      <c r="AY531" s="85"/>
      <c r="AZ531" s="85"/>
      <c r="BA531" s="85"/>
      <c r="BB531" s="85"/>
      <c r="BC531" s="85"/>
    </row>
    <row r="532" spans="1:55" s="84" customFormat="1">
      <c r="A532" s="83"/>
      <c r="B532" s="323" t="s">
        <v>812</v>
      </c>
      <c r="C532" s="323"/>
      <c r="D532" s="323"/>
      <c r="E532" s="323"/>
      <c r="F532" s="323"/>
      <c r="G532" s="323" t="s">
        <v>811</v>
      </c>
      <c r="H532" s="323"/>
      <c r="I532" s="323"/>
      <c r="J532" s="323"/>
      <c r="K532" s="323"/>
      <c r="L532" s="323"/>
      <c r="M532" s="323"/>
      <c r="N532" s="323"/>
      <c r="O532" s="323"/>
      <c r="P532" s="323"/>
      <c r="Q532" s="323"/>
      <c r="R532" s="323"/>
      <c r="S532" s="323"/>
      <c r="T532" s="323"/>
      <c r="U532" s="323"/>
      <c r="V532" s="323"/>
      <c r="W532" s="323"/>
      <c r="X532" s="323"/>
      <c r="Y532" s="323"/>
      <c r="Z532" s="323"/>
      <c r="AA532" s="323"/>
      <c r="AB532" s="323"/>
      <c r="AC532" s="323"/>
      <c r="AD532" s="323"/>
      <c r="AE532" s="323"/>
      <c r="AF532" s="323"/>
      <c r="AG532" s="323"/>
      <c r="AH532" s="323"/>
      <c r="AI532" s="323"/>
      <c r="AJ532" s="323"/>
      <c r="AK532" s="323" t="s">
        <v>810</v>
      </c>
      <c r="AL532" s="323"/>
      <c r="AM532" s="323"/>
      <c r="AN532" s="323"/>
      <c r="AO532" s="323"/>
      <c r="AP532" s="323"/>
      <c r="AQ532" s="323"/>
      <c r="AR532" s="323"/>
      <c r="AS532" s="323"/>
      <c r="AT532" s="323"/>
      <c r="AU532" s="323"/>
      <c r="AV532" s="323"/>
      <c r="AW532" s="323"/>
      <c r="AX532" s="323"/>
      <c r="AY532" s="323"/>
      <c r="AZ532" s="323"/>
      <c r="BA532" s="323"/>
      <c r="BB532" s="323"/>
      <c r="BC532" s="108"/>
    </row>
    <row r="533" spans="1:55" s="84" customFormat="1">
      <c r="A533" s="83"/>
      <c r="B533" s="323"/>
      <c r="C533" s="323"/>
      <c r="D533" s="323"/>
      <c r="E533" s="323"/>
      <c r="F533" s="323"/>
      <c r="G533" s="323" t="s">
        <v>809</v>
      </c>
      <c r="H533" s="323"/>
      <c r="I533" s="323"/>
      <c r="J533" s="323"/>
      <c r="K533" s="323"/>
      <c r="L533" s="323"/>
      <c r="M533" s="323"/>
      <c r="N533" s="323"/>
      <c r="O533" s="323"/>
      <c r="P533" s="323"/>
      <c r="Q533" s="323"/>
      <c r="R533" s="323"/>
      <c r="S533" s="323" t="s">
        <v>808</v>
      </c>
      <c r="T533" s="323"/>
      <c r="U533" s="323"/>
      <c r="V533" s="323"/>
      <c r="W533" s="323"/>
      <c r="X533" s="323"/>
      <c r="Y533" s="323"/>
      <c r="Z533" s="323"/>
      <c r="AA533" s="323"/>
      <c r="AB533" s="323"/>
      <c r="AC533" s="323"/>
      <c r="AD533" s="323"/>
      <c r="AE533" s="323" t="s">
        <v>807</v>
      </c>
      <c r="AF533" s="323"/>
      <c r="AG533" s="323"/>
      <c r="AH533" s="323"/>
      <c r="AI533" s="323"/>
      <c r="AJ533" s="323"/>
      <c r="AK533" s="323" t="s">
        <v>806</v>
      </c>
      <c r="AL533" s="323"/>
      <c r="AM533" s="323"/>
      <c r="AN533" s="323"/>
      <c r="AO533" s="323"/>
      <c r="AP533" s="323"/>
      <c r="AQ533" s="323" t="s">
        <v>805</v>
      </c>
      <c r="AR533" s="323"/>
      <c r="AS533" s="323"/>
      <c r="AT533" s="323"/>
      <c r="AU533" s="323"/>
      <c r="AV533" s="323"/>
      <c r="AW533" s="323" t="s">
        <v>807</v>
      </c>
      <c r="AX533" s="323"/>
      <c r="AY533" s="323"/>
      <c r="AZ533" s="323"/>
      <c r="BA533" s="323"/>
      <c r="BB533" s="323"/>
      <c r="BC533" s="108"/>
    </row>
    <row r="534" spans="1:55" s="84" customFormat="1">
      <c r="A534" s="83"/>
      <c r="B534" s="323"/>
      <c r="C534" s="323"/>
      <c r="D534" s="323"/>
      <c r="E534" s="323"/>
      <c r="F534" s="323"/>
      <c r="G534" s="323" t="s">
        <v>806</v>
      </c>
      <c r="H534" s="323"/>
      <c r="I534" s="323"/>
      <c r="J534" s="323"/>
      <c r="K534" s="323"/>
      <c r="L534" s="323"/>
      <c r="M534" s="323" t="s">
        <v>805</v>
      </c>
      <c r="N534" s="323"/>
      <c r="O534" s="323"/>
      <c r="P534" s="323"/>
      <c r="Q534" s="323"/>
      <c r="R534" s="323"/>
      <c r="S534" s="323" t="s">
        <v>806</v>
      </c>
      <c r="T534" s="323"/>
      <c r="U534" s="323"/>
      <c r="V534" s="323"/>
      <c r="W534" s="323"/>
      <c r="X534" s="323"/>
      <c r="Y534" s="323" t="s">
        <v>805</v>
      </c>
      <c r="Z534" s="323"/>
      <c r="AA534" s="323"/>
      <c r="AB534" s="323"/>
      <c r="AC534" s="323"/>
      <c r="AD534" s="323"/>
      <c r="AE534" s="323"/>
      <c r="AF534" s="323"/>
      <c r="AG534" s="323"/>
      <c r="AH534" s="323"/>
      <c r="AI534" s="323"/>
      <c r="AJ534" s="323"/>
      <c r="AK534" s="323"/>
      <c r="AL534" s="323"/>
      <c r="AM534" s="323"/>
      <c r="AN534" s="323"/>
      <c r="AO534" s="323"/>
      <c r="AP534" s="323"/>
      <c r="AQ534" s="323"/>
      <c r="AR534" s="323"/>
      <c r="AS534" s="323"/>
      <c r="AT534" s="323"/>
      <c r="AU534" s="323"/>
      <c r="AV534" s="323"/>
      <c r="AW534" s="323"/>
      <c r="AX534" s="323"/>
      <c r="AY534" s="323"/>
      <c r="AZ534" s="323"/>
      <c r="BA534" s="323"/>
      <c r="BB534" s="323"/>
      <c r="BC534" s="108"/>
    </row>
    <row r="535" spans="1:55" s="84" customFormat="1">
      <c r="A535" s="83"/>
      <c r="B535" s="269" t="s">
        <v>804</v>
      </c>
      <c r="C535" s="269"/>
      <c r="D535" s="269"/>
      <c r="E535" s="269"/>
      <c r="F535" s="269"/>
      <c r="G535" s="91">
        <v>1495</v>
      </c>
      <c r="H535" s="238"/>
      <c r="I535" s="238"/>
      <c r="J535" s="238"/>
      <c r="K535" s="238"/>
      <c r="L535" s="238"/>
      <c r="M535" s="91">
        <v>1496</v>
      </c>
      <c r="N535" s="238"/>
      <c r="O535" s="238"/>
      <c r="P535" s="238"/>
      <c r="Q535" s="238"/>
      <c r="R535" s="238"/>
      <c r="S535" s="91">
        <v>1497</v>
      </c>
      <c r="T535" s="238"/>
      <c r="U535" s="238"/>
      <c r="V535" s="238"/>
      <c r="W535" s="238"/>
      <c r="X535" s="238"/>
      <c r="Y535" s="91">
        <v>1498</v>
      </c>
      <c r="Z535" s="347"/>
      <c r="AA535" s="347"/>
      <c r="AB535" s="347"/>
      <c r="AC535" s="347"/>
      <c r="AD535" s="347"/>
      <c r="AE535" s="91">
        <v>1499</v>
      </c>
      <c r="AF535" s="347"/>
      <c r="AG535" s="347"/>
      <c r="AH535" s="347"/>
      <c r="AI535" s="347"/>
      <c r="AJ535" s="347"/>
      <c r="AK535" s="91">
        <v>1501</v>
      </c>
      <c r="AL535" s="347"/>
      <c r="AM535" s="347"/>
      <c r="AN535" s="347"/>
      <c r="AO535" s="347"/>
      <c r="AP535" s="347"/>
      <c r="AQ535" s="91">
        <v>1502</v>
      </c>
      <c r="AR535" s="347"/>
      <c r="AS535" s="347"/>
      <c r="AT535" s="347"/>
      <c r="AU535" s="347"/>
      <c r="AV535" s="347"/>
      <c r="AW535" s="91">
        <v>1503</v>
      </c>
      <c r="AX535" s="347"/>
      <c r="AY535" s="347"/>
      <c r="AZ535" s="347"/>
      <c r="BA535" s="347"/>
      <c r="BB535" s="347"/>
      <c r="BC535" s="106" t="s">
        <v>742</v>
      </c>
    </row>
    <row r="536" spans="1:55" s="84" customFormat="1">
      <c r="A536" s="83"/>
      <c r="B536" s="269" t="s">
        <v>803</v>
      </c>
      <c r="C536" s="269"/>
      <c r="D536" s="269"/>
      <c r="E536" s="269"/>
      <c r="F536" s="269"/>
      <c r="G536" s="91">
        <v>1655</v>
      </c>
      <c r="H536" s="238"/>
      <c r="I536" s="238"/>
      <c r="J536" s="238"/>
      <c r="K536" s="238"/>
      <c r="L536" s="238"/>
      <c r="M536" s="91">
        <v>1656</v>
      </c>
      <c r="N536" s="238"/>
      <c r="O536" s="238"/>
      <c r="P536" s="238"/>
      <c r="Q536" s="238"/>
      <c r="R536" s="238"/>
      <c r="S536" s="91">
        <v>1504</v>
      </c>
      <c r="T536" s="238"/>
      <c r="U536" s="238"/>
      <c r="V536" s="238"/>
      <c r="W536" s="238"/>
      <c r="X536" s="238"/>
      <c r="Y536" s="91">
        <v>1505</v>
      </c>
      <c r="Z536" s="347"/>
      <c r="AA536" s="347"/>
      <c r="AB536" s="347"/>
      <c r="AC536" s="347"/>
      <c r="AD536" s="347"/>
      <c r="AE536" s="107"/>
      <c r="AF536" s="398"/>
      <c r="AG536" s="399"/>
      <c r="AH536" s="399"/>
      <c r="AI536" s="399"/>
      <c r="AJ536" s="400"/>
      <c r="AK536" s="107"/>
      <c r="AL536" s="398"/>
      <c r="AM536" s="399"/>
      <c r="AN536" s="399"/>
      <c r="AO536" s="399"/>
      <c r="AP536" s="400"/>
      <c r="AQ536" s="107"/>
      <c r="AR536" s="398"/>
      <c r="AS536" s="399"/>
      <c r="AT536" s="399"/>
      <c r="AU536" s="399"/>
      <c r="AV536" s="400"/>
      <c r="AW536" s="107"/>
      <c r="AX536" s="398"/>
      <c r="AY536" s="399"/>
      <c r="AZ536" s="399"/>
      <c r="BA536" s="399"/>
      <c r="BB536" s="400"/>
      <c r="BC536" s="106" t="s">
        <v>725</v>
      </c>
    </row>
    <row r="537" spans="1:55" s="84" customFormat="1">
      <c r="A537" s="83"/>
      <c r="B537" s="269" t="s">
        <v>802</v>
      </c>
      <c r="C537" s="269"/>
      <c r="D537" s="269"/>
      <c r="E537" s="269"/>
      <c r="F537" s="269"/>
      <c r="G537" s="107"/>
      <c r="H537" s="398"/>
      <c r="I537" s="399"/>
      <c r="J537" s="399"/>
      <c r="K537" s="399"/>
      <c r="L537" s="400"/>
      <c r="M537" s="107"/>
      <c r="N537" s="398"/>
      <c r="O537" s="399"/>
      <c r="P537" s="399"/>
      <c r="Q537" s="399"/>
      <c r="R537" s="400"/>
      <c r="S537" s="107"/>
      <c r="T537" s="398"/>
      <c r="U537" s="399"/>
      <c r="V537" s="399"/>
      <c r="W537" s="399"/>
      <c r="X537" s="400"/>
      <c r="Y537" s="107"/>
      <c r="Z537" s="398"/>
      <c r="AA537" s="399"/>
      <c r="AB537" s="399"/>
      <c r="AC537" s="399"/>
      <c r="AD537" s="400"/>
      <c r="AE537" s="107"/>
      <c r="AF537" s="398"/>
      <c r="AG537" s="399"/>
      <c r="AH537" s="399"/>
      <c r="AI537" s="399"/>
      <c r="AJ537" s="400"/>
      <c r="AK537" s="91">
        <v>1506</v>
      </c>
      <c r="AL537" s="347"/>
      <c r="AM537" s="347"/>
      <c r="AN537" s="347"/>
      <c r="AO537" s="347"/>
      <c r="AP537" s="347"/>
      <c r="AQ537" s="91">
        <v>1507</v>
      </c>
      <c r="AR537" s="347"/>
      <c r="AS537" s="347"/>
      <c r="AT537" s="347"/>
      <c r="AU537" s="347"/>
      <c r="AV537" s="347"/>
      <c r="AW537" s="107"/>
      <c r="AX537" s="398"/>
      <c r="AY537" s="399"/>
      <c r="AZ537" s="399"/>
      <c r="BA537" s="399"/>
      <c r="BB537" s="400"/>
      <c r="BC537" s="106" t="s">
        <v>725</v>
      </c>
    </row>
    <row r="538" spans="1:55" s="84" customFormat="1">
      <c r="A538" s="83"/>
      <c r="B538" s="269" t="s">
        <v>801</v>
      </c>
      <c r="C538" s="269"/>
      <c r="D538" s="269"/>
      <c r="E538" s="269"/>
      <c r="F538" s="269"/>
      <c r="G538" s="91">
        <v>1590</v>
      </c>
      <c r="H538" s="347"/>
      <c r="I538" s="347"/>
      <c r="J538" s="347"/>
      <c r="K538" s="347"/>
      <c r="L538" s="347"/>
      <c r="M538" s="91">
        <v>1436</v>
      </c>
      <c r="N538" s="238"/>
      <c r="O538" s="238"/>
      <c r="P538" s="238"/>
      <c r="Q538" s="238"/>
      <c r="R538" s="238"/>
      <c r="S538" s="91">
        <v>1437</v>
      </c>
      <c r="T538" s="238"/>
      <c r="U538" s="238"/>
      <c r="V538" s="238"/>
      <c r="W538" s="238"/>
      <c r="X538" s="238"/>
      <c r="Y538" s="91">
        <v>1438</v>
      </c>
      <c r="Z538" s="238"/>
      <c r="AA538" s="238"/>
      <c r="AB538" s="238"/>
      <c r="AC538" s="238"/>
      <c r="AD538" s="238"/>
      <c r="AE538" s="91">
        <v>1439</v>
      </c>
      <c r="AF538" s="238"/>
      <c r="AG538" s="238"/>
      <c r="AH538" s="238"/>
      <c r="AI538" s="238"/>
      <c r="AJ538" s="238"/>
      <c r="AK538" s="91">
        <v>1441</v>
      </c>
      <c r="AL538" s="238"/>
      <c r="AM538" s="238"/>
      <c r="AN538" s="238"/>
      <c r="AO538" s="238"/>
      <c r="AP538" s="238"/>
      <c r="AQ538" s="91">
        <v>1442</v>
      </c>
      <c r="AR538" s="238"/>
      <c r="AS538" s="238"/>
      <c r="AT538" s="238"/>
      <c r="AU538" s="238"/>
      <c r="AV538" s="238"/>
      <c r="AW538" s="91">
        <v>1443</v>
      </c>
      <c r="AX538" s="238"/>
      <c r="AY538" s="238"/>
      <c r="AZ538" s="238"/>
      <c r="BA538" s="238"/>
      <c r="BB538" s="238"/>
      <c r="BC538" s="106" t="s">
        <v>742</v>
      </c>
    </row>
    <row r="539" spans="1:55" s="84" customFormat="1">
      <c r="A539" s="83"/>
      <c r="B539" s="269" t="s">
        <v>800</v>
      </c>
      <c r="C539" s="269"/>
      <c r="D539" s="269"/>
      <c r="E539" s="269"/>
      <c r="F539" s="269"/>
      <c r="G539" s="91">
        <v>1444</v>
      </c>
      <c r="H539" s="347"/>
      <c r="I539" s="347"/>
      <c r="J539" s="347"/>
      <c r="K539" s="347"/>
      <c r="L539" s="347"/>
      <c r="M539" s="91">
        <v>1447</v>
      </c>
      <c r="N539" s="238"/>
      <c r="O539" s="238"/>
      <c r="P539" s="238"/>
      <c r="Q539" s="238"/>
      <c r="R539" s="238"/>
      <c r="S539" s="91">
        <v>1448</v>
      </c>
      <c r="T539" s="238"/>
      <c r="U539" s="238"/>
      <c r="V539" s="238"/>
      <c r="W539" s="238"/>
      <c r="X539" s="238"/>
      <c r="Y539" s="91">
        <v>1449</v>
      </c>
      <c r="Z539" s="238"/>
      <c r="AA539" s="238"/>
      <c r="AB539" s="238"/>
      <c r="AC539" s="238"/>
      <c r="AD539" s="238"/>
      <c r="AE539" s="91">
        <v>1508</v>
      </c>
      <c r="AF539" s="238"/>
      <c r="AG539" s="238"/>
      <c r="AH539" s="238"/>
      <c r="AI539" s="238"/>
      <c r="AJ539" s="238"/>
      <c r="AK539" s="91">
        <v>1509</v>
      </c>
      <c r="AL539" s="238"/>
      <c r="AM539" s="238"/>
      <c r="AN539" s="238"/>
      <c r="AO539" s="238"/>
      <c r="AP539" s="238"/>
      <c r="AQ539" s="91">
        <v>1510</v>
      </c>
      <c r="AR539" s="238"/>
      <c r="AS539" s="238"/>
      <c r="AT539" s="238"/>
      <c r="AU539" s="238"/>
      <c r="AV539" s="238"/>
      <c r="AW539" s="91">
        <v>1511</v>
      </c>
      <c r="AX539" s="238"/>
      <c r="AY539" s="238"/>
      <c r="AZ539" s="238"/>
      <c r="BA539" s="238"/>
      <c r="BB539" s="238"/>
      <c r="BC539" s="106" t="s">
        <v>725</v>
      </c>
    </row>
    <row r="540" spans="1:55" s="84" customFormat="1">
      <c r="A540" s="83"/>
      <c r="B540" s="269" t="s">
        <v>799</v>
      </c>
      <c r="C540" s="269"/>
      <c r="D540" s="269"/>
      <c r="E540" s="269"/>
      <c r="F540" s="269"/>
      <c r="G540" s="91">
        <v>1512</v>
      </c>
      <c r="H540" s="347"/>
      <c r="I540" s="347"/>
      <c r="J540" s="347"/>
      <c r="K540" s="347"/>
      <c r="L540" s="347"/>
      <c r="M540" s="91">
        <v>1513</v>
      </c>
      <c r="N540" s="238"/>
      <c r="O540" s="238"/>
      <c r="P540" s="238"/>
      <c r="Q540" s="238"/>
      <c r="R540" s="238"/>
      <c r="S540" s="107"/>
      <c r="T540" s="398"/>
      <c r="U540" s="399"/>
      <c r="V540" s="399"/>
      <c r="W540" s="399"/>
      <c r="X540" s="400"/>
      <c r="Y540" s="107"/>
      <c r="Z540" s="398"/>
      <c r="AA540" s="399"/>
      <c r="AB540" s="399"/>
      <c r="AC540" s="399"/>
      <c r="AD540" s="400"/>
      <c r="AE540" s="91">
        <v>1514</v>
      </c>
      <c r="AF540" s="347"/>
      <c r="AG540" s="347"/>
      <c r="AH540" s="347"/>
      <c r="AI540" s="347"/>
      <c r="AJ540" s="347"/>
      <c r="AK540" s="107"/>
      <c r="AL540" s="398"/>
      <c r="AM540" s="399"/>
      <c r="AN540" s="399"/>
      <c r="AO540" s="399"/>
      <c r="AP540" s="400"/>
      <c r="AQ540" s="107"/>
      <c r="AR540" s="398"/>
      <c r="AS540" s="399"/>
      <c r="AT540" s="399"/>
      <c r="AU540" s="399"/>
      <c r="AV540" s="400"/>
      <c r="AW540" s="107"/>
      <c r="AX540" s="398"/>
      <c r="AY540" s="399"/>
      <c r="AZ540" s="399"/>
      <c r="BA540" s="399"/>
      <c r="BB540" s="400"/>
      <c r="BC540" s="106" t="s">
        <v>742</v>
      </c>
    </row>
    <row r="541" spans="1:55" s="84" customFormat="1">
      <c r="A541" s="83"/>
      <c r="B541" s="269" t="s">
        <v>798</v>
      </c>
      <c r="C541" s="269"/>
      <c r="D541" s="269"/>
      <c r="E541" s="269"/>
      <c r="F541" s="269"/>
      <c r="G541" s="91">
        <v>1515</v>
      </c>
      <c r="H541" s="347"/>
      <c r="I541" s="347"/>
      <c r="J541" s="347"/>
      <c r="K541" s="347"/>
      <c r="L541" s="347"/>
      <c r="M541" s="91">
        <v>1516</v>
      </c>
      <c r="N541" s="238"/>
      <c r="O541" s="238"/>
      <c r="P541" s="238"/>
      <c r="Q541" s="238"/>
      <c r="R541" s="238"/>
      <c r="S541" s="91">
        <v>1517</v>
      </c>
      <c r="T541" s="238"/>
      <c r="U541" s="238"/>
      <c r="V541" s="238"/>
      <c r="W541" s="238"/>
      <c r="X541" s="238"/>
      <c r="Y541" s="91">
        <v>1518</v>
      </c>
      <c r="Z541" s="238"/>
      <c r="AA541" s="238"/>
      <c r="AB541" s="238"/>
      <c r="AC541" s="238"/>
      <c r="AD541" s="238"/>
      <c r="AE541" s="91">
        <v>1519</v>
      </c>
      <c r="AF541" s="238"/>
      <c r="AG541" s="238"/>
      <c r="AH541" s="238"/>
      <c r="AI541" s="238"/>
      <c r="AJ541" s="238"/>
      <c r="AK541" s="91">
        <v>1520</v>
      </c>
      <c r="AL541" s="238"/>
      <c r="AM541" s="238"/>
      <c r="AN541" s="238"/>
      <c r="AO541" s="238"/>
      <c r="AP541" s="238"/>
      <c r="AQ541" s="91">
        <v>1521</v>
      </c>
      <c r="AR541" s="238"/>
      <c r="AS541" s="238"/>
      <c r="AT541" s="238"/>
      <c r="AU541" s="238"/>
      <c r="AV541" s="238"/>
      <c r="AW541" s="91">
        <v>1522</v>
      </c>
      <c r="AX541" s="238"/>
      <c r="AY541" s="238"/>
      <c r="AZ541" s="238"/>
      <c r="BA541" s="238"/>
      <c r="BB541" s="238"/>
      <c r="BC541" s="104" t="s">
        <v>742</v>
      </c>
    </row>
    <row r="542" spans="1:55" s="84" customFormat="1">
      <c r="A542" s="83"/>
      <c r="B542" s="269" t="s">
        <v>613</v>
      </c>
      <c r="C542" s="269"/>
      <c r="D542" s="269"/>
      <c r="E542" s="269"/>
      <c r="F542" s="269"/>
      <c r="G542" s="91">
        <v>1523</v>
      </c>
      <c r="H542" s="347"/>
      <c r="I542" s="347"/>
      <c r="J542" s="347"/>
      <c r="K542" s="347"/>
      <c r="L542" s="347"/>
      <c r="M542" s="91">
        <v>1524</v>
      </c>
      <c r="N542" s="238"/>
      <c r="O542" s="238"/>
      <c r="P542" s="238"/>
      <c r="Q542" s="238"/>
      <c r="R542" s="238"/>
      <c r="S542" s="91">
        <v>1525</v>
      </c>
      <c r="T542" s="238"/>
      <c r="U542" s="238"/>
      <c r="V542" s="238"/>
      <c r="W542" s="238"/>
      <c r="X542" s="238"/>
      <c r="Y542" s="91">
        <v>1526</v>
      </c>
      <c r="Z542" s="238"/>
      <c r="AA542" s="238"/>
      <c r="AB542" s="238"/>
      <c r="AC542" s="238"/>
      <c r="AD542" s="238"/>
      <c r="AE542" s="91">
        <v>1527</v>
      </c>
      <c r="AF542" s="238"/>
      <c r="AG542" s="238"/>
      <c r="AH542" s="238"/>
      <c r="AI542" s="238"/>
      <c r="AJ542" s="238"/>
      <c r="AK542" s="91">
        <v>1528</v>
      </c>
      <c r="AL542" s="238"/>
      <c r="AM542" s="238"/>
      <c r="AN542" s="238"/>
      <c r="AO542" s="238"/>
      <c r="AP542" s="238"/>
      <c r="AQ542" s="91">
        <v>1529</v>
      </c>
      <c r="AR542" s="238"/>
      <c r="AS542" s="238"/>
      <c r="AT542" s="238"/>
      <c r="AU542" s="238"/>
      <c r="AV542" s="238"/>
      <c r="AW542" s="91">
        <v>1530</v>
      </c>
      <c r="AX542" s="238"/>
      <c r="AY542" s="238"/>
      <c r="AZ542" s="238"/>
      <c r="BA542" s="238"/>
      <c r="BB542" s="238"/>
      <c r="BC542" s="104" t="s">
        <v>742</v>
      </c>
    </row>
    <row r="543" spans="1:55" s="84" customFormat="1">
      <c r="A543" s="83"/>
      <c r="B543" s="269" t="s">
        <v>797</v>
      </c>
      <c r="C543" s="269"/>
      <c r="D543" s="269"/>
      <c r="E543" s="269"/>
      <c r="F543" s="269"/>
      <c r="G543" s="91">
        <v>1531</v>
      </c>
      <c r="H543" s="347"/>
      <c r="I543" s="347"/>
      <c r="J543" s="347"/>
      <c r="K543" s="347"/>
      <c r="L543" s="347"/>
      <c r="M543" s="91">
        <v>1532</v>
      </c>
      <c r="N543" s="238"/>
      <c r="O543" s="238"/>
      <c r="P543" s="238"/>
      <c r="Q543" s="238"/>
      <c r="R543" s="238"/>
      <c r="S543" s="91">
        <v>1533</v>
      </c>
      <c r="T543" s="238"/>
      <c r="U543" s="238"/>
      <c r="V543" s="238"/>
      <c r="W543" s="238"/>
      <c r="X543" s="238"/>
      <c r="Y543" s="91">
        <v>1534</v>
      </c>
      <c r="Z543" s="238"/>
      <c r="AA543" s="238"/>
      <c r="AB543" s="238"/>
      <c r="AC543" s="238"/>
      <c r="AD543" s="238"/>
      <c r="AE543" s="91">
        <v>1535</v>
      </c>
      <c r="AF543" s="238"/>
      <c r="AG543" s="238"/>
      <c r="AH543" s="238"/>
      <c r="AI543" s="238"/>
      <c r="AJ543" s="238"/>
      <c r="AK543" s="91">
        <v>1536</v>
      </c>
      <c r="AL543" s="238"/>
      <c r="AM543" s="238"/>
      <c r="AN543" s="238"/>
      <c r="AO543" s="238"/>
      <c r="AP543" s="238"/>
      <c r="AQ543" s="91">
        <v>1537</v>
      </c>
      <c r="AR543" s="238"/>
      <c r="AS543" s="238"/>
      <c r="AT543" s="238"/>
      <c r="AU543" s="238"/>
      <c r="AV543" s="238"/>
      <c r="AW543" s="91">
        <v>1538</v>
      </c>
      <c r="AX543" s="238"/>
      <c r="AY543" s="238"/>
      <c r="AZ543" s="238"/>
      <c r="BA543" s="238"/>
      <c r="BB543" s="238"/>
      <c r="BC543" s="104" t="s">
        <v>725</v>
      </c>
    </row>
    <row r="544" spans="1:55" s="84" customFormat="1">
      <c r="A544" s="83"/>
      <c r="B544" s="269" t="s">
        <v>796</v>
      </c>
      <c r="C544" s="269"/>
      <c r="D544" s="269"/>
      <c r="E544" s="269"/>
      <c r="F544" s="269"/>
      <c r="G544" s="91">
        <v>1539</v>
      </c>
      <c r="H544" s="347"/>
      <c r="I544" s="347"/>
      <c r="J544" s="347"/>
      <c r="K544" s="347"/>
      <c r="L544" s="347"/>
      <c r="M544" s="91">
        <v>1540</v>
      </c>
      <c r="N544" s="238"/>
      <c r="O544" s="238"/>
      <c r="P544" s="238"/>
      <c r="Q544" s="238"/>
      <c r="R544" s="238"/>
      <c r="S544" s="91">
        <v>1541</v>
      </c>
      <c r="T544" s="238"/>
      <c r="U544" s="238"/>
      <c r="V544" s="238"/>
      <c r="W544" s="238"/>
      <c r="X544" s="238"/>
      <c r="Y544" s="91">
        <v>1542</v>
      </c>
      <c r="Z544" s="238"/>
      <c r="AA544" s="238"/>
      <c r="AB544" s="238"/>
      <c r="AC544" s="238"/>
      <c r="AD544" s="238"/>
      <c r="AE544" s="91">
        <v>1543</v>
      </c>
      <c r="AF544" s="238"/>
      <c r="AG544" s="238"/>
      <c r="AH544" s="238"/>
      <c r="AI544" s="238"/>
      <c r="AJ544" s="238"/>
      <c r="AK544" s="91">
        <v>1544</v>
      </c>
      <c r="AL544" s="238"/>
      <c r="AM544" s="238"/>
      <c r="AN544" s="238"/>
      <c r="AO544" s="238"/>
      <c r="AP544" s="238"/>
      <c r="AQ544" s="91">
        <v>1547</v>
      </c>
      <c r="AR544" s="238"/>
      <c r="AS544" s="238"/>
      <c r="AT544" s="238"/>
      <c r="AU544" s="238"/>
      <c r="AV544" s="238"/>
      <c r="AW544" s="91">
        <v>1548</v>
      </c>
      <c r="AX544" s="238"/>
      <c r="AY544" s="238"/>
      <c r="AZ544" s="238"/>
      <c r="BA544" s="238"/>
      <c r="BB544" s="238"/>
      <c r="BC544" s="104" t="s">
        <v>725</v>
      </c>
    </row>
    <row r="545" spans="1:55" s="84" customFormat="1">
      <c r="A545" s="83"/>
      <c r="B545" s="269" t="s">
        <v>795</v>
      </c>
      <c r="C545" s="269"/>
      <c r="D545" s="269"/>
      <c r="E545" s="269"/>
      <c r="F545" s="269"/>
      <c r="G545" s="91">
        <v>1549</v>
      </c>
      <c r="H545" s="347"/>
      <c r="I545" s="347"/>
      <c r="J545" s="347"/>
      <c r="K545" s="347"/>
      <c r="L545" s="347"/>
      <c r="M545" s="91">
        <v>1550</v>
      </c>
      <c r="N545" s="238"/>
      <c r="O545" s="238"/>
      <c r="P545" s="238"/>
      <c r="Q545" s="238"/>
      <c r="R545" s="238"/>
      <c r="S545" s="91">
        <v>1551</v>
      </c>
      <c r="T545" s="238"/>
      <c r="U545" s="238"/>
      <c r="V545" s="238"/>
      <c r="W545" s="238"/>
      <c r="X545" s="238"/>
      <c r="Y545" s="91">
        <v>1552</v>
      </c>
      <c r="Z545" s="238"/>
      <c r="AA545" s="238"/>
      <c r="AB545" s="238"/>
      <c r="AC545" s="238"/>
      <c r="AD545" s="238"/>
      <c r="AE545" s="91">
        <v>1553</v>
      </c>
      <c r="AF545" s="238"/>
      <c r="AG545" s="238"/>
      <c r="AH545" s="238"/>
      <c r="AI545" s="238"/>
      <c r="AJ545" s="238"/>
      <c r="AK545" s="91">
        <v>1554</v>
      </c>
      <c r="AL545" s="238"/>
      <c r="AM545" s="238"/>
      <c r="AN545" s="238"/>
      <c r="AO545" s="238"/>
      <c r="AP545" s="238"/>
      <c r="AQ545" s="91">
        <v>1555</v>
      </c>
      <c r="AR545" s="238"/>
      <c r="AS545" s="238"/>
      <c r="AT545" s="238"/>
      <c r="AU545" s="238"/>
      <c r="AV545" s="238"/>
      <c r="AW545" s="91">
        <v>1556</v>
      </c>
      <c r="AX545" s="238"/>
      <c r="AY545" s="238"/>
      <c r="AZ545" s="238"/>
      <c r="BA545" s="238"/>
      <c r="BB545" s="238"/>
      <c r="BC545" s="104" t="s">
        <v>725</v>
      </c>
    </row>
    <row r="546" spans="1:55" s="84" customFormat="1">
      <c r="A546" s="83"/>
      <c r="B546" s="269" t="s">
        <v>794</v>
      </c>
      <c r="C546" s="269"/>
      <c r="D546" s="269"/>
      <c r="E546" s="269"/>
      <c r="F546" s="269"/>
      <c r="G546" s="91">
        <v>1557</v>
      </c>
      <c r="H546" s="347"/>
      <c r="I546" s="347"/>
      <c r="J546" s="347"/>
      <c r="K546" s="347"/>
      <c r="L546" s="347"/>
      <c r="M546" s="91">
        <v>1558</v>
      </c>
      <c r="N546" s="238"/>
      <c r="O546" s="238"/>
      <c r="P546" s="238"/>
      <c r="Q546" s="238"/>
      <c r="R546" s="238"/>
      <c r="S546" s="107"/>
      <c r="T546" s="398"/>
      <c r="U546" s="399"/>
      <c r="V546" s="399"/>
      <c r="W546" s="399"/>
      <c r="X546" s="400"/>
      <c r="Y546" s="107"/>
      <c r="Z546" s="398"/>
      <c r="AA546" s="399"/>
      <c r="AB546" s="399"/>
      <c r="AC546" s="399"/>
      <c r="AD546" s="400"/>
      <c r="AE546" s="91">
        <v>1559</v>
      </c>
      <c r="AF546" s="347"/>
      <c r="AG546" s="347"/>
      <c r="AH546" s="347"/>
      <c r="AI546" s="347"/>
      <c r="AJ546" s="347"/>
      <c r="AK546" s="91">
        <v>1560</v>
      </c>
      <c r="AL546" s="347"/>
      <c r="AM546" s="347"/>
      <c r="AN546" s="347"/>
      <c r="AO546" s="347"/>
      <c r="AP546" s="347"/>
      <c r="AQ546" s="91">
        <v>1561</v>
      </c>
      <c r="AR546" s="347"/>
      <c r="AS546" s="347"/>
      <c r="AT546" s="347"/>
      <c r="AU546" s="347"/>
      <c r="AV546" s="347"/>
      <c r="AW546" s="91">
        <v>1562</v>
      </c>
      <c r="AX546" s="347"/>
      <c r="AY546" s="347"/>
      <c r="AZ546" s="347"/>
      <c r="BA546" s="347"/>
      <c r="BB546" s="347"/>
      <c r="BC546" s="106" t="s">
        <v>725</v>
      </c>
    </row>
    <row r="547" spans="1:55" s="84" customFormat="1">
      <c r="A547" s="83"/>
      <c r="B547" s="269" t="s">
        <v>793</v>
      </c>
      <c r="C547" s="269"/>
      <c r="D547" s="269"/>
      <c r="E547" s="269"/>
      <c r="F547" s="269"/>
      <c r="G547" s="91">
        <v>1563</v>
      </c>
      <c r="H547" s="347"/>
      <c r="I547" s="347"/>
      <c r="J547" s="347"/>
      <c r="K547" s="347"/>
      <c r="L547" s="347"/>
      <c r="M547" s="91">
        <v>1564</v>
      </c>
      <c r="N547" s="238"/>
      <c r="O547" s="238"/>
      <c r="P547" s="238"/>
      <c r="Q547" s="238"/>
      <c r="R547" s="238"/>
      <c r="S547" s="91">
        <v>1565</v>
      </c>
      <c r="T547" s="238"/>
      <c r="U547" s="238"/>
      <c r="V547" s="238"/>
      <c r="W547" s="238"/>
      <c r="X547" s="238"/>
      <c r="Y547" s="91">
        <v>1566</v>
      </c>
      <c r="Z547" s="238"/>
      <c r="AA547" s="238"/>
      <c r="AB547" s="238"/>
      <c r="AC547" s="238"/>
      <c r="AD547" s="238"/>
      <c r="AE547" s="91">
        <v>1567</v>
      </c>
      <c r="AF547" s="347"/>
      <c r="AG547" s="347"/>
      <c r="AH547" s="347"/>
      <c r="AI547" s="347"/>
      <c r="AJ547" s="347"/>
      <c r="AK547" s="91">
        <v>1568</v>
      </c>
      <c r="AL547" s="347"/>
      <c r="AM547" s="347"/>
      <c r="AN547" s="347"/>
      <c r="AO547" s="347"/>
      <c r="AP547" s="347"/>
      <c r="AQ547" s="91">
        <v>1569</v>
      </c>
      <c r="AR547" s="347"/>
      <c r="AS547" s="347"/>
      <c r="AT547" s="347"/>
      <c r="AU547" s="347"/>
      <c r="AV547" s="347"/>
      <c r="AW547" s="91">
        <v>1570</v>
      </c>
      <c r="AX547" s="347"/>
      <c r="AY547" s="347"/>
      <c r="AZ547" s="347"/>
      <c r="BA547" s="347"/>
      <c r="BB547" s="347"/>
      <c r="BC547" s="106" t="s">
        <v>723</v>
      </c>
    </row>
    <row r="548" spans="1:55" s="84" customFormat="1">
      <c r="A548" s="83"/>
      <c r="B548" s="269" t="s">
        <v>792</v>
      </c>
      <c r="C548" s="269"/>
      <c r="D548" s="269"/>
      <c r="E548" s="269"/>
      <c r="F548" s="269"/>
      <c r="G548" s="91">
        <v>1368</v>
      </c>
      <c r="H548" s="347"/>
      <c r="I548" s="347"/>
      <c r="J548" s="347"/>
      <c r="K548" s="347"/>
      <c r="L548" s="347"/>
      <c r="M548" s="91">
        <v>1371</v>
      </c>
      <c r="N548" s="238"/>
      <c r="O548" s="238"/>
      <c r="P548" s="238"/>
      <c r="Q548" s="238"/>
      <c r="R548" s="238"/>
      <c r="S548" s="91">
        <v>1571</v>
      </c>
      <c r="T548" s="238"/>
      <c r="U548" s="238"/>
      <c r="V548" s="238"/>
      <c r="W548" s="238"/>
      <c r="X548" s="238"/>
      <c r="Y548" s="91">
        <v>1572</v>
      </c>
      <c r="Z548" s="238"/>
      <c r="AA548" s="238"/>
      <c r="AB548" s="238"/>
      <c r="AC548" s="238"/>
      <c r="AD548" s="238"/>
      <c r="AE548" s="107"/>
      <c r="AF548" s="398"/>
      <c r="AG548" s="399"/>
      <c r="AH548" s="399"/>
      <c r="AI548" s="399"/>
      <c r="AJ548" s="400"/>
      <c r="AK548" s="107"/>
      <c r="AL548" s="398"/>
      <c r="AM548" s="399"/>
      <c r="AN548" s="399"/>
      <c r="AO548" s="399"/>
      <c r="AP548" s="400"/>
      <c r="AQ548" s="107"/>
      <c r="AR548" s="398"/>
      <c r="AS548" s="399"/>
      <c r="AT548" s="399"/>
      <c r="AU548" s="399"/>
      <c r="AV548" s="400"/>
      <c r="AW548" s="107"/>
      <c r="AX548" s="398"/>
      <c r="AY548" s="399"/>
      <c r="AZ548" s="399"/>
      <c r="BA548" s="399"/>
      <c r="BB548" s="400"/>
      <c r="BC548" s="106" t="s">
        <v>723</v>
      </c>
    </row>
    <row r="549" spans="1:55" s="84" customFormat="1" ht="14.25">
      <c r="A549" s="83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  <c r="AA549" s="85"/>
      <c r="AB549" s="85"/>
      <c r="AC549" s="85"/>
      <c r="AD549" s="85"/>
      <c r="AE549" s="85"/>
      <c r="AF549" s="85"/>
      <c r="AG549" s="85"/>
      <c r="AH549" s="85"/>
      <c r="AI549" s="85"/>
      <c r="AJ549" s="85"/>
      <c r="AK549" s="85"/>
      <c r="AL549" s="85"/>
      <c r="AM549" s="85"/>
      <c r="AN549" s="85"/>
      <c r="AO549" s="85"/>
      <c r="AP549" s="85"/>
      <c r="AQ549" s="85"/>
      <c r="AR549" s="85"/>
      <c r="AS549" s="85"/>
      <c r="AT549" s="85"/>
      <c r="AU549" s="85"/>
      <c r="AV549" s="85"/>
      <c r="AW549" s="85"/>
      <c r="AX549" s="85"/>
      <c r="AY549" s="85"/>
      <c r="AZ549" s="85"/>
      <c r="BA549" s="85"/>
      <c r="BB549" s="85"/>
      <c r="BC549" s="85"/>
    </row>
    <row r="550" spans="1:55" s="84" customFormat="1" ht="14.25">
      <c r="A550" s="83"/>
      <c r="B550" s="293" t="s">
        <v>791</v>
      </c>
      <c r="C550" s="293"/>
      <c r="D550" s="293"/>
      <c r="E550" s="293"/>
      <c r="F550" s="293"/>
      <c r="G550" s="293"/>
      <c r="H550" s="293"/>
      <c r="I550" s="293"/>
      <c r="J550" s="293"/>
      <c r="K550" s="293"/>
      <c r="L550" s="293"/>
      <c r="M550" s="293"/>
      <c r="N550" s="293"/>
      <c r="O550" s="293"/>
      <c r="P550" s="293"/>
      <c r="Q550" s="85"/>
      <c r="R550" s="85"/>
      <c r="S550" s="85"/>
      <c r="T550" s="85"/>
      <c r="U550" s="85"/>
      <c r="V550" s="85"/>
      <c r="W550" s="85"/>
      <c r="X550" s="85"/>
      <c r="Y550" s="85"/>
      <c r="Z550" s="85"/>
      <c r="AA550" s="85"/>
      <c r="AB550" s="85"/>
      <c r="AC550" s="85"/>
      <c r="AD550" s="85"/>
      <c r="AE550" s="85"/>
      <c r="AF550" s="85"/>
      <c r="AG550" s="85"/>
      <c r="AH550" s="85"/>
      <c r="AI550" s="85"/>
      <c r="AJ550" s="85"/>
      <c r="AK550" s="85"/>
      <c r="AL550" s="85"/>
      <c r="AM550" s="85"/>
      <c r="AN550" s="85"/>
      <c r="AO550" s="85"/>
      <c r="AP550" s="85"/>
      <c r="AQ550" s="85"/>
      <c r="AR550" s="85"/>
      <c r="AS550" s="85"/>
      <c r="AT550" s="85"/>
      <c r="AU550" s="85"/>
      <c r="AV550" s="85"/>
      <c r="AW550" s="85"/>
      <c r="AX550" s="85"/>
      <c r="AY550" s="85"/>
      <c r="AZ550" s="85"/>
      <c r="BA550" s="85"/>
      <c r="BB550" s="85"/>
      <c r="BC550" s="85"/>
    </row>
    <row r="551" spans="1:55" s="84" customFormat="1" ht="14.25">
      <c r="A551" s="83"/>
      <c r="B551" s="293"/>
      <c r="C551" s="293"/>
      <c r="D551" s="293"/>
      <c r="E551" s="293"/>
      <c r="F551" s="293"/>
      <c r="G551" s="293"/>
      <c r="H551" s="293"/>
      <c r="I551" s="293"/>
      <c r="J551" s="293"/>
      <c r="K551" s="293"/>
      <c r="L551" s="293"/>
      <c r="M551" s="293"/>
      <c r="N551" s="293"/>
      <c r="O551" s="293"/>
      <c r="P551" s="293"/>
      <c r="Q551" s="85"/>
      <c r="R551" s="85"/>
      <c r="S551" s="85"/>
      <c r="T551" s="85"/>
      <c r="U551" s="85"/>
      <c r="V551" s="85"/>
      <c r="W551" s="85"/>
      <c r="X551" s="85"/>
      <c r="Y551" s="85"/>
      <c r="Z551" s="85"/>
      <c r="AA551" s="85"/>
      <c r="AB551" s="85"/>
      <c r="AC551" s="85"/>
      <c r="AD551" s="85"/>
      <c r="AE551" s="85"/>
      <c r="AF551" s="85"/>
      <c r="AG551" s="85"/>
      <c r="AH551" s="85"/>
      <c r="AI551" s="85"/>
      <c r="AJ551" s="85"/>
      <c r="AK551" s="85"/>
      <c r="AL551" s="85"/>
      <c r="AM551" s="85"/>
      <c r="AN551" s="85"/>
      <c r="AO551" s="85"/>
      <c r="AP551" s="85"/>
      <c r="AQ551" s="85"/>
      <c r="AR551" s="85"/>
      <c r="AS551" s="85"/>
      <c r="AT551" s="85"/>
      <c r="AU551" s="85"/>
      <c r="AV551" s="85"/>
      <c r="AW551" s="85"/>
      <c r="AX551" s="85"/>
      <c r="AY551" s="85"/>
      <c r="AZ551" s="85"/>
      <c r="BA551" s="85"/>
      <c r="BB551" s="85"/>
      <c r="BC551" s="85"/>
    </row>
    <row r="552" spans="1:55" s="84" customFormat="1" ht="14.25">
      <c r="A552" s="83"/>
      <c r="B552" s="391"/>
      <c r="C552" s="392"/>
      <c r="D552" s="392"/>
      <c r="E552" s="392"/>
      <c r="F552" s="392"/>
      <c r="G552" s="392"/>
      <c r="H552" s="392"/>
      <c r="I552" s="392"/>
      <c r="J552" s="393"/>
      <c r="K552" s="342" t="s">
        <v>790</v>
      </c>
      <c r="L552" s="342"/>
      <c r="M552" s="342"/>
      <c r="N552" s="342"/>
      <c r="O552" s="342"/>
      <c r="P552" s="92"/>
      <c r="Q552" s="85"/>
      <c r="R552" s="85"/>
      <c r="S552" s="85"/>
      <c r="T552" s="85"/>
      <c r="U552" s="85"/>
      <c r="V552" s="85"/>
      <c r="W552" s="85"/>
      <c r="X552" s="85"/>
      <c r="Y552" s="85"/>
      <c r="Z552" s="85"/>
      <c r="AA552" s="85"/>
      <c r="AB552" s="85"/>
      <c r="AC552" s="85"/>
      <c r="AD552" s="85"/>
      <c r="AE552" s="85"/>
      <c r="AF552" s="85"/>
      <c r="AG552" s="85"/>
      <c r="AH552" s="85"/>
      <c r="AI552" s="85"/>
      <c r="AJ552" s="85"/>
      <c r="AK552" s="85"/>
      <c r="AL552" s="85"/>
      <c r="AM552" s="85"/>
      <c r="AN552" s="85"/>
      <c r="AO552" s="85"/>
      <c r="AP552" s="85"/>
      <c r="AQ552" s="85"/>
      <c r="AR552" s="85"/>
      <c r="AS552" s="85"/>
      <c r="AT552" s="85"/>
      <c r="AU552" s="85"/>
      <c r="AV552" s="85"/>
      <c r="AW552" s="85"/>
      <c r="AX552" s="85"/>
      <c r="AY552" s="85"/>
      <c r="AZ552" s="85"/>
      <c r="BA552" s="85"/>
      <c r="BB552" s="85"/>
      <c r="BC552" s="85"/>
    </row>
    <row r="553" spans="1:55" s="100" customFormat="1" ht="14.25">
      <c r="A553" s="103"/>
      <c r="B553" s="310" t="s">
        <v>789</v>
      </c>
      <c r="C553" s="310"/>
      <c r="D553" s="310"/>
      <c r="E553" s="310"/>
      <c r="F553" s="310"/>
      <c r="G553" s="310"/>
      <c r="H553" s="310"/>
      <c r="I553" s="310"/>
      <c r="J553" s="91">
        <v>1600</v>
      </c>
      <c r="K553" s="277"/>
      <c r="L553" s="277"/>
      <c r="M553" s="277"/>
      <c r="N553" s="277"/>
      <c r="O553" s="277"/>
      <c r="P553" s="104" t="s">
        <v>742</v>
      </c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  <c r="AA553" s="101"/>
      <c r="AB553" s="101"/>
      <c r="AC553" s="101"/>
      <c r="AD553" s="101"/>
      <c r="AE553" s="101"/>
      <c r="AF553" s="101"/>
      <c r="AG553" s="101"/>
      <c r="AH553" s="101"/>
      <c r="AI553" s="101"/>
      <c r="AJ553" s="101"/>
      <c r="AK553" s="101"/>
      <c r="AL553" s="101"/>
      <c r="AM553" s="101"/>
      <c r="AN553" s="101"/>
      <c r="AO553" s="101"/>
      <c r="AP553" s="101"/>
      <c r="AQ553" s="101"/>
      <c r="AR553" s="101"/>
      <c r="AS553" s="101"/>
      <c r="AT553" s="101"/>
      <c r="AU553" s="101"/>
      <c r="AV553" s="101"/>
      <c r="AW553" s="101"/>
      <c r="AX553" s="101"/>
      <c r="AY553" s="101"/>
      <c r="AZ553" s="101"/>
      <c r="BA553" s="101"/>
      <c r="BB553" s="101"/>
      <c r="BC553" s="101"/>
    </row>
    <row r="554" spans="1:55" s="100" customFormat="1" ht="14.25">
      <c r="A554" s="103"/>
      <c r="B554" s="98" t="s">
        <v>788</v>
      </c>
      <c r="C554" s="98"/>
      <c r="D554" s="98"/>
      <c r="E554" s="98"/>
      <c r="F554" s="98"/>
      <c r="G554" s="98"/>
      <c r="H554" s="98"/>
      <c r="I554" s="98"/>
      <c r="J554" s="91">
        <v>1819</v>
      </c>
      <c r="K554" s="277"/>
      <c r="L554" s="277"/>
      <c r="M554" s="277"/>
      <c r="N554" s="277"/>
      <c r="O554" s="277"/>
      <c r="P554" s="104" t="s">
        <v>742</v>
      </c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  <c r="AA554" s="101"/>
      <c r="AB554" s="101"/>
      <c r="AC554" s="101"/>
      <c r="AD554" s="101"/>
      <c r="AE554" s="101"/>
      <c r="AF554" s="101"/>
      <c r="AG554" s="101"/>
      <c r="AH554" s="101"/>
      <c r="AI554" s="101"/>
      <c r="AJ554" s="101"/>
      <c r="AK554" s="101"/>
      <c r="AL554" s="101"/>
      <c r="AM554" s="101"/>
      <c r="AN554" s="101"/>
      <c r="AO554" s="101"/>
      <c r="AP554" s="101"/>
      <c r="AQ554" s="101"/>
      <c r="AR554" s="101"/>
      <c r="AS554" s="101"/>
      <c r="AT554" s="101"/>
      <c r="AU554" s="101"/>
      <c r="AV554" s="101"/>
      <c r="AW554" s="101"/>
      <c r="AX554" s="101"/>
      <c r="AY554" s="101"/>
      <c r="AZ554" s="101"/>
      <c r="BA554" s="101"/>
      <c r="BB554" s="101"/>
      <c r="BC554" s="101"/>
    </row>
    <row r="555" spans="1:55" s="100" customFormat="1" ht="14.25">
      <c r="A555" s="103"/>
      <c r="B555" s="310" t="s">
        <v>787</v>
      </c>
      <c r="C555" s="310"/>
      <c r="D555" s="310"/>
      <c r="E555" s="310"/>
      <c r="F555" s="310"/>
      <c r="G555" s="310"/>
      <c r="H555" s="310"/>
      <c r="I555" s="310"/>
      <c r="J555" s="91">
        <v>1601</v>
      </c>
      <c r="K555" s="277"/>
      <c r="L555" s="277"/>
      <c r="M555" s="277"/>
      <c r="N555" s="277"/>
      <c r="O555" s="277"/>
      <c r="P555" s="105" t="s">
        <v>742</v>
      </c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  <c r="AA555" s="101"/>
      <c r="AB555" s="101"/>
      <c r="AC555" s="101"/>
      <c r="AD555" s="101"/>
      <c r="AE555" s="101"/>
      <c r="AF555" s="101"/>
      <c r="AG555" s="101"/>
      <c r="AH555" s="101"/>
      <c r="AI555" s="101"/>
      <c r="AJ555" s="101"/>
      <c r="AK555" s="101"/>
      <c r="AL555" s="101"/>
      <c r="AM555" s="101"/>
      <c r="AN555" s="101"/>
      <c r="AO555" s="101"/>
      <c r="AP555" s="101"/>
      <c r="AQ555" s="101"/>
      <c r="AR555" s="101"/>
      <c r="AS555" s="101"/>
      <c r="AT555" s="101"/>
      <c r="AU555" s="101"/>
      <c r="AV555" s="101"/>
      <c r="AW555" s="101"/>
      <c r="AX555" s="101"/>
      <c r="AY555" s="101"/>
      <c r="AZ555" s="101"/>
      <c r="BA555" s="101"/>
      <c r="BB555" s="101"/>
      <c r="BC555" s="101"/>
    </row>
    <row r="556" spans="1:55" s="100" customFormat="1" ht="14.25">
      <c r="A556" s="103"/>
      <c r="B556" s="310" t="s">
        <v>786</v>
      </c>
      <c r="C556" s="310"/>
      <c r="D556" s="310"/>
      <c r="E556" s="310"/>
      <c r="F556" s="310"/>
      <c r="G556" s="310"/>
      <c r="H556" s="310"/>
      <c r="I556" s="310"/>
      <c r="J556" s="91">
        <v>1602</v>
      </c>
      <c r="K556" s="277"/>
      <c r="L556" s="277"/>
      <c r="M556" s="277"/>
      <c r="N556" s="277"/>
      <c r="O556" s="277"/>
      <c r="P556" s="105" t="s">
        <v>742</v>
      </c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  <c r="AA556" s="101"/>
      <c r="AB556" s="101"/>
      <c r="AC556" s="101"/>
      <c r="AD556" s="101"/>
      <c r="AE556" s="101"/>
      <c r="AF556" s="101"/>
      <c r="AG556" s="101"/>
      <c r="AH556" s="101"/>
      <c r="AI556" s="101"/>
      <c r="AJ556" s="101"/>
      <c r="AK556" s="101"/>
      <c r="AL556" s="101"/>
      <c r="AM556" s="101"/>
      <c r="AN556" s="101"/>
      <c r="AO556" s="101"/>
      <c r="AP556" s="101"/>
      <c r="AQ556" s="101"/>
      <c r="AR556" s="101"/>
      <c r="AS556" s="101"/>
      <c r="AT556" s="101"/>
      <c r="AU556" s="101"/>
      <c r="AV556" s="101"/>
      <c r="AW556" s="101"/>
      <c r="AX556" s="101"/>
      <c r="AY556" s="101"/>
      <c r="AZ556" s="101"/>
      <c r="BA556" s="101"/>
      <c r="BB556" s="101"/>
      <c r="BC556" s="101"/>
    </row>
    <row r="557" spans="1:55" s="100" customFormat="1" ht="14.25">
      <c r="A557" s="103"/>
      <c r="B557" s="310" t="s">
        <v>785</v>
      </c>
      <c r="C557" s="310"/>
      <c r="D557" s="310"/>
      <c r="E557" s="310"/>
      <c r="F557" s="310"/>
      <c r="G557" s="310"/>
      <c r="H557" s="310"/>
      <c r="I557" s="310"/>
      <c r="J557" s="91">
        <v>1603</v>
      </c>
      <c r="K557" s="277"/>
      <c r="L557" s="277"/>
      <c r="M557" s="277"/>
      <c r="N557" s="277"/>
      <c r="O557" s="277"/>
      <c r="P557" s="105" t="s">
        <v>742</v>
      </c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  <c r="AA557" s="101"/>
      <c r="AB557" s="101"/>
      <c r="AC557" s="101"/>
      <c r="AD557" s="101"/>
      <c r="AE557" s="101"/>
      <c r="AF557" s="101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1"/>
      <c r="AS557" s="101"/>
      <c r="AT557" s="101"/>
      <c r="AU557" s="101"/>
      <c r="AV557" s="101"/>
      <c r="AW557" s="101"/>
      <c r="AX557" s="101"/>
      <c r="AY557" s="101"/>
      <c r="AZ557" s="101"/>
      <c r="BA557" s="101"/>
      <c r="BB557" s="101"/>
      <c r="BC557" s="101"/>
    </row>
    <row r="558" spans="1:55" s="100" customFormat="1" ht="14.25">
      <c r="A558" s="103"/>
      <c r="B558" s="310" t="s">
        <v>784</v>
      </c>
      <c r="C558" s="310"/>
      <c r="D558" s="310"/>
      <c r="E558" s="310"/>
      <c r="F558" s="310"/>
      <c r="G558" s="310"/>
      <c r="H558" s="310"/>
      <c r="I558" s="310"/>
      <c r="J558" s="91">
        <v>1604</v>
      </c>
      <c r="K558" s="277"/>
      <c r="L558" s="277"/>
      <c r="M558" s="277"/>
      <c r="N558" s="277"/>
      <c r="O558" s="277"/>
      <c r="P558" s="104" t="s">
        <v>742</v>
      </c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  <c r="AA558" s="101"/>
      <c r="AB558" s="101"/>
      <c r="AC558" s="101"/>
      <c r="AD558" s="101"/>
      <c r="AE558" s="101"/>
      <c r="AF558" s="101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1"/>
      <c r="AS558" s="101"/>
      <c r="AT558" s="101"/>
      <c r="AU558" s="101"/>
      <c r="AV558" s="101"/>
      <c r="AW558" s="101"/>
      <c r="AX558" s="101"/>
      <c r="AY558" s="101"/>
      <c r="AZ558" s="101"/>
      <c r="BA558" s="101"/>
      <c r="BB558" s="101"/>
      <c r="BC558" s="101"/>
    </row>
    <row r="559" spans="1:55" s="100" customFormat="1" ht="14.25">
      <c r="A559" s="103"/>
      <c r="B559" s="310" t="s">
        <v>783</v>
      </c>
      <c r="C559" s="310"/>
      <c r="D559" s="310"/>
      <c r="E559" s="310"/>
      <c r="F559" s="310"/>
      <c r="G559" s="310"/>
      <c r="H559" s="310"/>
      <c r="I559" s="310"/>
      <c r="J559" s="91">
        <v>1605</v>
      </c>
      <c r="K559" s="277"/>
      <c r="L559" s="277"/>
      <c r="M559" s="277"/>
      <c r="N559" s="277"/>
      <c r="O559" s="277"/>
      <c r="P559" s="104" t="s">
        <v>742</v>
      </c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  <c r="AA559" s="101"/>
      <c r="AB559" s="101"/>
      <c r="AC559" s="101"/>
      <c r="AD559" s="101"/>
      <c r="AE559" s="101"/>
      <c r="AF559" s="101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1"/>
      <c r="AS559" s="101"/>
      <c r="AT559" s="101"/>
      <c r="AU559" s="101"/>
      <c r="AV559" s="101"/>
      <c r="AW559" s="101"/>
      <c r="AX559" s="101"/>
      <c r="AY559" s="101"/>
      <c r="AZ559" s="101"/>
      <c r="BA559" s="101"/>
      <c r="BB559" s="101"/>
      <c r="BC559" s="101"/>
    </row>
    <row r="560" spans="1:55" s="100" customFormat="1" ht="14.25">
      <c r="A560" s="103"/>
      <c r="B560" s="310" t="s">
        <v>782</v>
      </c>
      <c r="C560" s="310"/>
      <c r="D560" s="310"/>
      <c r="E560" s="310"/>
      <c r="F560" s="310"/>
      <c r="G560" s="310"/>
      <c r="H560" s="310"/>
      <c r="I560" s="310"/>
      <c r="J560" s="91">
        <v>1606</v>
      </c>
      <c r="K560" s="277"/>
      <c r="L560" s="277"/>
      <c r="M560" s="277"/>
      <c r="N560" s="277"/>
      <c r="O560" s="277"/>
      <c r="P560" s="104" t="s">
        <v>742</v>
      </c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  <c r="AA560" s="101"/>
      <c r="AB560" s="101"/>
      <c r="AC560" s="101"/>
      <c r="AD560" s="101"/>
      <c r="AE560" s="101"/>
      <c r="AF560" s="101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1"/>
      <c r="AS560" s="101"/>
      <c r="AT560" s="101"/>
      <c r="AU560" s="101"/>
      <c r="AV560" s="101"/>
      <c r="AW560" s="101"/>
      <c r="AX560" s="101"/>
      <c r="AY560" s="101"/>
      <c r="AZ560" s="101"/>
      <c r="BA560" s="101"/>
      <c r="BB560" s="101"/>
      <c r="BC560" s="101"/>
    </row>
    <row r="561" spans="1:55" s="100" customFormat="1" ht="14.25">
      <c r="A561" s="103"/>
      <c r="B561" s="310" t="s">
        <v>781</v>
      </c>
      <c r="C561" s="310"/>
      <c r="D561" s="310"/>
      <c r="E561" s="310"/>
      <c r="F561" s="310"/>
      <c r="G561" s="310"/>
      <c r="H561" s="310"/>
      <c r="I561" s="310"/>
      <c r="J561" s="91">
        <v>1607</v>
      </c>
      <c r="K561" s="277"/>
      <c r="L561" s="277"/>
      <c r="M561" s="277"/>
      <c r="N561" s="277"/>
      <c r="O561" s="277"/>
      <c r="P561" s="104" t="s">
        <v>742</v>
      </c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1"/>
      <c r="AS561" s="101"/>
      <c r="AT561" s="101"/>
      <c r="AU561" s="101"/>
      <c r="AV561" s="101"/>
      <c r="AW561" s="101"/>
      <c r="AX561" s="101"/>
      <c r="AY561" s="101"/>
      <c r="AZ561" s="101"/>
      <c r="BA561" s="101"/>
      <c r="BB561" s="101"/>
      <c r="BC561" s="101"/>
    </row>
    <row r="562" spans="1:55" s="100" customFormat="1" ht="14.25">
      <c r="A562" s="103"/>
      <c r="B562" s="310" t="s">
        <v>748</v>
      </c>
      <c r="C562" s="310"/>
      <c r="D562" s="310"/>
      <c r="E562" s="310"/>
      <c r="F562" s="310"/>
      <c r="G562" s="310"/>
      <c r="H562" s="310"/>
      <c r="I562" s="310"/>
      <c r="J562" s="91">
        <v>1608</v>
      </c>
      <c r="K562" s="277"/>
      <c r="L562" s="277"/>
      <c r="M562" s="277"/>
      <c r="N562" s="277"/>
      <c r="O562" s="277"/>
      <c r="P562" s="104" t="s">
        <v>742</v>
      </c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1"/>
      <c r="AS562" s="101"/>
      <c r="AT562" s="101"/>
      <c r="AU562" s="101"/>
      <c r="AV562" s="101"/>
      <c r="AW562" s="101"/>
      <c r="AX562" s="101"/>
      <c r="AY562" s="101"/>
      <c r="AZ562" s="101"/>
      <c r="BA562" s="101"/>
      <c r="BB562" s="101"/>
      <c r="BC562" s="101"/>
    </row>
    <row r="563" spans="1:55" s="100" customFormat="1" ht="14.25">
      <c r="A563" s="103"/>
      <c r="B563" s="310" t="s">
        <v>780</v>
      </c>
      <c r="C563" s="310"/>
      <c r="D563" s="310"/>
      <c r="E563" s="310"/>
      <c r="F563" s="310"/>
      <c r="G563" s="310"/>
      <c r="H563" s="310"/>
      <c r="I563" s="310"/>
      <c r="J563" s="91">
        <v>1609</v>
      </c>
      <c r="K563" s="277"/>
      <c r="L563" s="277"/>
      <c r="M563" s="277"/>
      <c r="N563" s="277"/>
      <c r="O563" s="277"/>
      <c r="P563" s="104" t="s">
        <v>742</v>
      </c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1"/>
      <c r="AS563" s="101"/>
      <c r="AT563" s="101"/>
      <c r="AU563" s="101"/>
      <c r="AV563" s="101"/>
      <c r="AW563" s="101"/>
      <c r="AX563" s="101"/>
      <c r="AY563" s="101"/>
      <c r="AZ563" s="101"/>
      <c r="BA563" s="101"/>
      <c r="BB563" s="101"/>
      <c r="BC563" s="101"/>
    </row>
    <row r="564" spans="1:55" s="100" customFormat="1" ht="14.25">
      <c r="A564" s="103"/>
      <c r="B564" s="368" t="s">
        <v>779</v>
      </c>
      <c r="C564" s="368"/>
      <c r="D564" s="368"/>
      <c r="E564" s="368"/>
      <c r="F564" s="368"/>
      <c r="G564" s="368"/>
      <c r="H564" s="368"/>
      <c r="I564" s="368"/>
      <c r="J564" s="94">
        <v>1610</v>
      </c>
      <c r="K564" s="369"/>
      <c r="L564" s="369"/>
      <c r="M564" s="369"/>
      <c r="N564" s="369"/>
      <c r="O564" s="369"/>
      <c r="P564" s="102" t="s">
        <v>723</v>
      </c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1"/>
      <c r="AS564" s="101"/>
      <c r="AT564" s="101"/>
      <c r="AU564" s="101"/>
      <c r="AV564" s="101"/>
      <c r="AW564" s="101"/>
      <c r="AX564" s="101"/>
      <c r="AY564" s="101"/>
      <c r="AZ564" s="101"/>
      <c r="BA564" s="101"/>
      <c r="BB564" s="101"/>
      <c r="BC564" s="101"/>
    </row>
    <row r="565" spans="1:55" s="100" customFormat="1" ht="14.25">
      <c r="A565" s="103"/>
      <c r="B565" s="269" t="s">
        <v>778</v>
      </c>
      <c r="C565" s="269"/>
      <c r="D565" s="269"/>
      <c r="E565" s="269"/>
      <c r="F565" s="269"/>
      <c r="G565" s="269"/>
      <c r="H565" s="269"/>
      <c r="I565" s="269"/>
      <c r="J565" s="91">
        <v>1611</v>
      </c>
      <c r="K565" s="277"/>
      <c r="L565" s="277"/>
      <c r="M565" s="277"/>
      <c r="N565" s="277"/>
      <c r="O565" s="277"/>
      <c r="P565" s="104" t="s">
        <v>725</v>
      </c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1"/>
      <c r="AS565" s="101"/>
      <c r="AT565" s="101"/>
      <c r="AU565" s="101"/>
      <c r="AV565" s="101"/>
      <c r="AW565" s="101"/>
      <c r="AX565" s="101"/>
      <c r="AY565" s="101"/>
      <c r="AZ565" s="101"/>
      <c r="BA565" s="101"/>
      <c r="BB565" s="101"/>
      <c r="BC565" s="101"/>
    </row>
    <row r="566" spans="1:55" s="100" customFormat="1" ht="14.25">
      <c r="A566" s="103"/>
      <c r="B566" s="310" t="s">
        <v>777</v>
      </c>
      <c r="C566" s="310"/>
      <c r="D566" s="310"/>
      <c r="E566" s="310"/>
      <c r="F566" s="310"/>
      <c r="G566" s="310"/>
      <c r="H566" s="310"/>
      <c r="I566" s="310"/>
      <c r="J566" s="91">
        <v>1612</v>
      </c>
      <c r="K566" s="277"/>
      <c r="L566" s="277"/>
      <c r="M566" s="277"/>
      <c r="N566" s="277"/>
      <c r="O566" s="277"/>
      <c r="P566" s="104" t="s">
        <v>725</v>
      </c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1"/>
      <c r="AS566" s="101"/>
      <c r="AT566" s="101"/>
      <c r="AU566" s="101"/>
      <c r="AV566" s="101"/>
      <c r="AW566" s="101"/>
      <c r="AX566" s="101"/>
      <c r="AY566" s="101"/>
      <c r="AZ566" s="101"/>
      <c r="BA566" s="101"/>
      <c r="BB566" s="101"/>
      <c r="BC566" s="101"/>
    </row>
    <row r="567" spans="1:55" s="100" customFormat="1" ht="14.25">
      <c r="A567" s="103"/>
      <c r="B567" s="310" t="s">
        <v>776</v>
      </c>
      <c r="C567" s="310"/>
      <c r="D567" s="310"/>
      <c r="E567" s="310"/>
      <c r="F567" s="310"/>
      <c r="G567" s="310"/>
      <c r="H567" s="310"/>
      <c r="I567" s="310"/>
      <c r="J567" s="91">
        <v>1613</v>
      </c>
      <c r="K567" s="277"/>
      <c r="L567" s="277"/>
      <c r="M567" s="277"/>
      <c r="N567" s="277"/>
      <c r="O567" s="277"/>
      <c r="P567" s="104" t="s">
        <v>725</v>
      </c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1"/>
      <c r="AS567" s="101"/>
      <c r="AT567" s="101"/>
      <c r="AU567" s="101"/>
      <c r="AV567" s="101"/>
      <c r="AW567" s="101"/>
      <c r="AX567" s="101"/>
      <c r="AY567" s="101"/>
      <c r="AZ567" s="101"/>
      <c r="BA567" s="101"/>
      <c r="BB567" s="101"/>
      <c r="BC567" s="101"/>
    </row>
    <row r="568" spans="1:55" s="100" customFormat="1" ht="14.25">
      <c r="A568" s="103"/>
      <c r="B568" s="310" t="s">
        <v>775</v>
      </c>
      <c r="C568" s="310"/>
      <c r="D568" s="310"/>
      <c r="E568" s="310"/>
      <c r="F568" s="310"/>
      <c r="G568" s="310"/>
      <c r="H568" s="310"/>
      <c r="I568" s="310"/>
      <c r="J568" s="91">
        <v>1614</v>
      </c>
      <c r="K568" s="277"/>
      <c r="L568" s="277"/>
      <c r="M568" s="277"/>
      <c r="N568" s="277"/>
      <c r="O568" s="277"/>
      <c r="P568" s="104" t="s">
        <v>725</v>
      </c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1"/>
      <c r="AS568" s="101"/>
      <c r="AT568" s="101"/>
      <c r="AU568" s="101"/>
      <c r="AV568" s="101"/>
      <c r="AW568" s="101"/>
      <c r="AX568" s="101"/>
      <c r="AY568" s="101"/>
      <c r="AZ568" s="101"/>
      <c r="BA568" s="101"/>
      <c r="BB568" s="101"/>
      <c r="BC568" s="101"/>
    </row>
    <row r="569" spans="1:55" s="100" customFormat="1" ht="14.25">
      <c r="A569" s="103"/>
      <c r="B569" s="98" t="s">
        <v>774</v>
      </c>
      <c r="C569" s="98"/>
      <c r="D569" s="98"/>
      <c r="E569" s="98"/>
      <c r="F569" s="98"/>
      <c r="G569" s="98"/>
      <c r="H569" s="98"/>
      <c r="I569" s="98"/>
      <c r="J569" s="91">
        <v>1820</v>
      </c>
      <c r="K569" s="277"/>
      <c r="L569" s="277"/>
      <c r="M569" s="277"/>
      <c r="N569" s="277"/>
      <c r="O569" s="277"/>
      <c r="P569" s="104" t="s">
        <v>725</v>
      </c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  <c r="AT569" s="101"/>
      <c r="AU569" s="101"/>
      <c r="AV569" s="101"/>
      <c r="AW569" s="101"/>
      <c r="AX569" s="101"/>
      <c r="AY569" s="101"/>
      <c r="AZ569" s="101"/>
      <c r="BA569" s="101"/>
      <c r="BB569" s="101"/>
      <c r="BC569" s="101"/>
    </row>
    <row r="570" spans="1:55" s="100" customFormat="1" ht="14.25">
      <c r="A570" s="103"/>
      <c r="B570" s="310" t="s">
        <v>773</v>
      </c>
      <c r="C570" s="310"/>
      <c r="D570" s="310"/>
      <c r="E570" s="310"/>
      <c r="F570" s="310"/>
      <c r="G570" s="310"/>
      <c r="H570" s="310"/>
      <c r="I570" s="310"/>
      <c r="J570" s="91">
        <v>1615</v>
      </c>
      <c r="K570" s="277"/>
      <c r="L570" s="277"/>
      <c r="M570" s="277"/>
      <c r="N570" s="277"/>
      <c r="O570" s="277"/>
      <c r="P570" s="104" t="s">
        <v>725</v>
      </c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  <c r="AC570" s="101"/>
      <c r="AD570" s="101"/>
      <c r="AE570" s="101"/>
      <c r="AF570" s="101"/>
      <c r="AG570" s="101"/>
      <c r="AH570" s="101"/>
      <c r="AI570" s="101"/>
      <c r="AJ570" s="101"/>
      <c r="AK570" s="101"/>
      <c r="AL570" s="101"/>
      <c r="AM570" s="101"/>
      <c r="AN570" s="101"/>
      <c r="AO570" s="101"/>
      <c r="AP570" s="101"/>
      <c r="AQ570" s="101"/>
      <c r="AR570" s="101"/>
      <c r="AS570" s="101"/>
      <c r="AT570" s="101"/>
      <c r="AU570" s="101"/>
      <c r="AV570" s="101"/>
      <c r="AW570" s="101"/>
      <c r="AX570" s="101"/>
      <c r="AY570" s="101"/>
      <c r="AZ570" s="101"/>
      <c r="BA570" s="101"/>
      <c r="BB570" s="101"/>
      <c r="BC570" s="101"/>
    </row>
    <row r="571" spans="1:55" s="100" customFormat="1" ht="14.25">
      <c r="A571" s="103"/>
      <c r="B571" s="310" t="s">
        <v>772</v>
      </c>
      <c r="C571" s="310"/>
      <c r="D571" s="310"/>
      <c r="E571" s="310"/>
      <c r="F571" s="310"/>
      <c r="G571" s="310"/>
      <c r="H571" s="310"/>
      <c r="I571" s="310"/>
      <c r="J571" s="91">
        <v>1616</v>
      </c>
      <c r="K571" s="277"/>
      <c r="L571" s="277"/>
      <c r="M571" s="277"/>
      <c r="N571" s="277"/>
      <c r="O571" s="277"/>
      <c r="P571" s="104" t="s">
        <v>725</v>
      </c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  <c r="AA571" s="101"/>
      <c r="AB571" s="101"/>
      <c r="AC571" s="101"/>
      <c r="AD571" s="101"/>
      <c r="AE571" s="101"/>
      <c r="AF571" s="101"/>
      <c r="AG571" s="101"/>
      <c r="AH571" s="101"/>
      <c r="AI571" s="101"/>
      <c r="AJ571" s="101"/>
      <c r="AK571" s="101"/>
      <c r="AL571" s="101"/>
      <c r="AM571" s="101"/>
      <c r="AN571" s="101"/>
      <c r="AO571" s="101"/>
      <c r="AP571" s="101"/>
      <c r="AQ571" s="101"/>
      <c r="AR571" s="101"/>
      <c r="AS571" s="101"/>
      <c r="AT571" s="101"/>
      <c r="AU571" s="101"/>
      <c r="AV571" s="101"/>
      <c r="AW571" s="101"/>
      <c r="AX571" s="101"/>
      <c r="AY571" s="101"/>
      <c r="AZ571" s="101"/>
      <c r="BA571" s="101"/>
      <c r="BB571" s="101"/>
      <c r="BC571" s="101"/>
    </row>
    <row r="572" spans="1:55" s="100" customFormat="1" ht="14.25">
      <c r="A572" s="103"/>
      <c r="B572" s="310" t="s">
        <v>771</v>
      </c>
      <c r="C572" s="310"/>
      <c r="D572" s="310"/>
      <c r="E572" s="310"/>
      <c r="F572" s="310"/>
      <c r="G572" s="310"/>
      <c r="H572" s="310"/>
      <c r="I572" s="310"/>
      <c r="J572" s="91">
        <v>1617</v>
      </c>
      <c r="K572" s="277"/>
      <c r="L572" s="277"/>
      <c r="M572" s="277"/>
      <c r="N572" s="277"/>
      <c r="O572" s="277"/>
      <c r="P572" s="104" t="s">
        <v>725</v>
      </c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  <c r="AA572" s="101"/>
      <c r="AB572" s="101"/>
      <c r="AC572" s="101"/>
      <c r="AD572" s="101"/>
      <c r="AE572" s="101"/>
      <c r="AF572" s="101"/>
      <c r="AG572" s="101"/>
      <c r="AH572" s="101"/>
      <c r="AI572" s="101"/>
      <c r="AJ572" s="101"/>
      <c r="AK572" s="101"/>
      <c r="AL572" s="101"/>
      <c r="AM572" s="101"/>
      <c r="AN572" s="101"/>
      <c r="AO572" s="101"/>
      <c r="AP572" s="101"/>
      <c r="AQ572" s="101"/>
      <c r="AR572" s="101"/>
      <c r="AS572" s="101"/>
      <c r="AT572" s="101"/>
      <c r="AU572" s="101"/>
      <c r="AV572" s="101"/>
      <c r="AW572" s="101"/>
      <c r="AX572" s="101"/>
      <c r="AY572" s="101"/>
      <c r="AZ572" s="101"/>
      <c r="BA572" s="101"/>
      <c r="BB572" s="101"/>
      <c r="BC572" s="101"/>
    </row>
    <row r="573" spans="1:55" s="100" customFormat="1" ht="14.25">
      <c r="A573" s="103"/>
      <c r="B573" s="310" t="s">
        <v>770</v>
      </c>
      <c r="C573" s="310"/>
      <c r="D573" s="310"/>
      <c r="E573" s="310"/>
      <c r="F573" s="310"/>
      <c r="G573" s="310"/>
      <c r="H573" s="310"/>
      <c r="I573" s="310"/>
      <c r="J573" s="91">
        <v>1618</v>
      </c>
      <c r="K573" s="277"/>
      <c r="L573" s="277"/>
      <c r="M573" s="277"/>
      <c r="N573" s="277"/>
      <c r="O573" s="277"/>
      <c r="P573" s="104" t="s">
        <v>725</v>
      </c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  <c r="AA573" s="101"/>
      <c r="AB573" s="101"/>
      <c r="AC573" s="101"/>
      <c r="AD573" s="101"/>
      <c r="AE573" s="101"/>
      <c r="AF573" s="101"/>
      <c r="AG573" s="101"/>
      <c r="AH573" s="101"/>
      <c r="AI573" s="101"/>
      <c r="AJ573" s="101"/>
      <c r="AK573" s="101"/>
      <c r="AL573" s="101"/>
      <c r="AM573" s="101"/>
      <c r="AN573" s="101"/>
      <c r="AO573" s="101"/>
      <c r="AP573" s="101"/>
      <c r="AQ573" s="101"/>
      <c r="AR573" s="101"/>
      <c r="AS573" s="101"/>
      <c r="AT573" s="101"/>
      <c r="AU573" s="101"/>
      <c r="AV573" s="101"/>
      <c r="AW573" s="101"/>
      <c r="AX573" s="101"/>
      <c r="AY573" s="101"/>
      <c r="AZ573" s="101"/>
      <c r="BA573" s="101"/>
      <c r="BB573" s="101"/>
      <c r="BC573" s="101"/>
    </row>
    <row r="574" spans="1:55" s="100" customFormat="1" ht="14.25">
      <c r="A574" s="103"/>
      <c r="B574" s="310" t="s">
        <v>769</v>
      </c>
      <c r="C574" s="310"/>
      <c r="D574" s="310"/>
      <c r="E574" s="310"/>
      <c r="F574" s="310"/>
      <c r="G574" s="310"/>
      <c r="H574" s="310"/>
      <c r="I574" s="310"/>
      <c r="J574" s="91">
        <v>1620</v>
      </c>
      <c r="K574" s="277"/>
      <c r="L574" s="277"/>
      <c r="M574" s="277"/>
      <c r="N574" s="277"/>
      <c r="O574" s="277"/>
      <c r="P574" s="104" t="s">
        <v>725</v>
      </c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  <c r="AA574" s="101"/>
      <c r="AB574" s="101"/>
      <c r="AC574" s="101"/>
      <c r="AD574" s="101"/>
      <c r="AE574" s="101"/>
      <c r="AF574" s="101"/>
      <c r="AG574" s="101"/>
      <c r="AH574" s="101"/>
      <c r="AI574" s="101"/>
      <c r="AJ574" s="101"/>
      <c r="AK574" s="101"/>
      <c r="AL574" s="101"/>
      <c r="AM574" s="101"/>
      <c r="AN574" s="101"/>
      <c r="AO574" s="101"/>
      <c r="AP574" s="101"/>
      <c r="AQ574" s="101"/>
      <c r="AR574" s="101"/>
      <c r="AS574" s="101"/>
      <c r="AT574" s="101"/>
      <c r="AU574" s="101"/>
      <c r="AV574" s="101"/>
      <c r="AW574" s="101"/>
      <c r="AX574" s="101"/>
      <c r="AY574" s="101"/>
      <c r="AZ574" s="101"/>
      <c r="BA574" s="101"/>
      <c r="BB574" s="101"/>
      <c r="BC574" s="101"/>
    </row>
    <row r="575" spans="1:55" s="100" customFormat="1" ht="14.25">
      <c r="A575" s="103"/>
      <c r="B575" s="310" t="s">
        <v>768</v>
      </c>
      <c r="C575" s="310"/>
      <c r="D575" s="310"/>
      <c r="E575" s="310"/>
      <c r="F575" s="310"/>
      <c r="G575" s="310"/>
      <c r="H575" s="310"/>
      <c r="I575" s="310"/>
      <c r="J575" s="91">
        <v>1621</v>
      </c>
      <c r="K575" s="277"/>
      <c r="L575" s="277"/>
      <c r="M575" s="277"/>
      <c r="N575" s="277"/>
      <c r="O575" s="277"/>
      <c r="P575" s="104" t="s">
        <v>725</v>
      </c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  <c r="AA575" s="101"/>
      <c r="AB575" s="101"/>
      <c r="AC575" s="101"/>
      <c r="AD575" s="101"/>
      <c r="AE575" s="101"/>
      <c r="AF575" s="101"/>
      <c r="AG575" s="101"/>
      <c r="AH575" s="101"/>
      <c r="AI575" s="101"/>
      <c r="AJ575" s="101"/>
      <c r="AK575" s="101"/>
      <c r="AL575" s="101"/>
      <c r="AM575" s="101"/>
      <c r="AN575" s="101"/>
      <c r="AO575" s="101"/>
      <c r="AP575" s="101"/>
      <c r="AQ575" s="101"/>
      <c r="AR575" s="101"/>
      <c r="AS575" s="101"/>
      <c r="AT575" s="101"/>
      <c r="AU575" s="101"/>
      <c r="AV575" s="101"/>
      <c r="AW575" s="101"/>
      <c r="AX575" s="101"/>
      <c r="AY575" s="101"/>
      <c r="AZ575" s="101"/>
      <c r="BA575" s="101"/>
      <c r="BB575" s="101"/>
      <c r="BC575" s="101"/>
    </row>
    <row r="576" spans="1:55" s="100" customFormat="1" ht="14.25">
      <c r="A576" s="103"/>
      <c r="B576" s="310" t="s">
        <v>767</v>
      </c>
      <c r="C576" s="310"/>
      <c r="D576" s="310"/>
      <c r="E576" s="310"/>
      <c r="F576" s="310"/>
      <c r="G576" s="310"/>
      <c r="H576" s="310"/>
      <c r="I576" s="310"/>
      <c r="J576" s="91">
        <v>1622</v>
      </c>
      <c r="K576" s="277"/>
      <c r="L576" s="277"/>
      <c r="M576" s="277"/>
      <c r="N576" s="277"/>
      <c r="O576" s="277"/>
      <c r="P576" s="104" t="s">
        <v>725</v>
      </c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  <c r="AA576" s="101"/>
      <c r="AB576" s="101"/>
      <c r="AC576" s="101"/>
      <c r="AD576" s="101"/>
      <c r="AE576" s="101"/>
      <c r="AF576" s="101"/>
      <c r="AG576" s="101"/>
      <c r="AH576" s="101"/>
      <c r="AI576" s="101"/>
      <c r="AJ576" s="101"/>
      <c r="AK576" s="101"/>
      <c r="AL576" s="101"/>
      <c r="AM576" s="101"/>
      <c r="AN576" s="101"/>
      <c r="AO576" s="101"/>
      <c r="AP576" s="101"/>
      <c r="AQ576" s="101"/>
      <c r="AR576" s="101"/>
      <c r="AS576" s="101"/>
      <c r="AT576" s="101"/>
      <c r="AU576" s="101"/>
      <c r="AV576" s="101"/>
      <c r="AW576" s="101"/>
      <c r="AX576" s="101"/>
      <c r="AY576" s="101"/>
      <c r="AZ576" s="101"/>
      <c r="BA576" s="101"/>
      <c r="BB576" s="101"/>
      <c r="BC576" s="101"/>
    </row>
    <row r="577" spans="1:55" s="100" customFormat="1" ht="14.25">
      <c r="A577" s="103"/>
      <c r="B577" s="310" t="s">
        <v>766</v>
      </c>
      <c r="C577" s="310"/>
      <c r="D577" s="310"/>
      <c r="E577" s="310"/>
      <c r="F577" s="310"/>
      <c r="G577" s="310"/>
      <c r="H577" s="310"/>
      <c r="I577" s="310"/>
      <c r="J577" s="91">
        <v>1623</v>
      </c>
      <c r="K577" s="277"/>
      <c r="L577" s="277"/>
      <c r="M577" s="277"/>
      <c r="N577" s="277"/>
      <c r="O577" s="277"/>
      <c r="P577" s="104" t="s">
        <v>725</v>
      </c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  <c r="AA577" s="101"/>
      <c r="AB577" s="101"/>
      <c r="AC577" s="101"/>
      <c r="AD577" s="101"/>
      <c r="AE577" s="101"/>
      <c r="AF577" s="101"/>
      <c r="AG577" s="101"/>
      <c r="AH577" s="101"/>
      <c r="AI577" s="101"/>
      <c r="AJ577" s="101"/>
      <c r="AK577" s="101"/>
      <c r="AL577" s="101"/>
      <c r="AM577" s="101"/>
      <c r="AN577" s="101"/>
      <c r="AO577" s="101"/>
      <c r="AP577" s="101"/>
      <c r="AQ577" s="101"/>
      <c r="AR577" s="101"/>
      <c r="AS577" s="101"/>
      <c r="AT577" s="101"/>
      <c r="AU577" s="101"/>
      <c r="AV577" s="101"/>
      <c r="AW577" s="101"/>
      <c r="AX577" s="101"/>
      <c r="AY577" s="101"/>
      <c r="AZ577" s="101"/>
      <c r="BA577" s="101"/>
      <c r="BB577" s="101"/>
      <c r="BC577" s="101"/>
    </row>
    <row r="578" spans="1:55" s="100" customFormat="1" ht="14.25">
      <c r="A578" s="103"/>
      <c r="B578" s="310" t="s">
        <v>765</v>
      </c>
      <c r="C578" s="310"/>
      <c r="D578" s="310"/>
      <c r="E578" s="310"/>
      <c r="F578" s="310"/>
      <c r="G578" s="310"/>
      <c r="H578" s="310"/>
      <c r="I578" s="310"/>
      <c r="J578" s="91">
        <v>1624</v>
      </c>
      <c r="K578" s="277"/>
      <c r="L578" s="277"/>
      <c r="M578" s="277"/>
      <c r="N578" s="277"/>
      <c r="O578" s="277"/>
      <c r="P578" s="104" t="s">
        <v>725</v>
      </c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  <c r="AA578" s="101"/>
      <c r="AB578" s="101"/>
      <c r="AC578" s="101"/>
      <c r="AD578" s="101"/>
      <c r="AE578" s="101"/>
      <c r="AF578" s="101"/>
      <c r="AG578" s="101"/>
      <c r="AH578" s="101"/>
      <c r="AI578" s="101"/>
      <c r="AJ578" s="101"/>
      <c r="AK578" s="101"/>
      <c r="AL578" s="101"/>
      <c r="AM578" s="101"/>
      <c r="AN578" s="101"/>
      <c r="AO578" s="101"/>
      <c r="AP578" s="101"/>
      <c r="AQ578" s="101"/>
      <c r="AR578" s="101"/>
      <c r="AS578" s="101"/>
      <c r="AT578" s="101"/>
      <c r="AU578" s="101"/>
      <c r="AV578" s="101"/>
      <c r="AW578" s="101"/>
      <c r="AX578" s="101"/>
      <c r="AY578" s="101"/>
      <c r="AZ578" s="101"/>
      <c r="BA578" s="101"/>
      <c r="BB578" s="101"/>
      <c r="BC578" s="101"/>
    </row>
    <row r="579" spans="1:55" s="100" customFormat="1" ht="14.25">
      <c r="A579" s="103"/>
      <c r="B579" s="310" t="s">
        <v>764</v>
      </c>
      <c r="C579" s="310"/>
      <c r="D579" s="310"/>
      <c r="E579" s="310"/>
      <c r="F579" s="310"/>
      <c r="G579" s="310"/>
      <c r="H579" s="310"/>
      <c r="I579" s="310"/>
      <c r="J579" s="91">
        <v>1625</v>
      </c>
      <c r="K579" s="277"/>
      <c r="L579" s="277"/>
      <c r="M579" s="277"/>
      <c r="N579" s="277"/>
      <c r="O579" s="277"/>
      <c r="P579" s="104" t="s">
        <v>725</v>
      </c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  <c r="AA579" s="101"/>
      <c r="AB579" s="101"/>
      <c r="AC579" s="101"/>
      <c r="AD579" s="101"/>
      <c r="AE579" s="101"/>
      <c r="AF579" s="101"/>
      <c r="AG579" s="101"/>
      <c r="AH579" s="101"/>
      <c r="AI579" s="101"/>
      <c r="AJ579" s="101"/>
      <c r="AK579" s="101"/>
      <c r="AL579" s="101"/>
      <c r="AM579" s="101"/>
      <c r="AN579" s="101"/>
      <c r="AO579" s="101"/>
      <c r="AP579" s="101"/>
      <c r="AQ579" s="101"/>
      <c r="AR579" s="101"/>
      <c r="AS579" s="101"/>
      <c r="AT579" s="101"/>
      <c r="AU579" s="101"/>
      <c r="AV579" s="101"/>
      <c r="AW579" s="101"/>
      <c r="AX579" s="101"/>
      <c r="AY579" s="101"/>
      <c r="AZ579" s="101"/>
      <c r="BA579" s="101"/>
      <c r="BB579" s="101"/>
      <c r="BC579" s="101"/>
    </row>
    <row r="580" spans="1:55" s="100" customFormat="1" ht="14.25">
      <c r="A580" s="103"/>
      <c r="B580" s="310" t="s">
        <v>763</v>
      </c>
      <c r="C580" s="310"/>
      <c r="D580" s="310"/>
      <c r="E580" s="310"/>
      <c r="F580" s="310"/>
      <c r="G580" s="310"/>
      <c r="H580" s="310"/>
      <c r="I580" s="310"/>
      <c r="J580" s="91">
        <v>1626</v>
      </c>
      <c r="K580" s="277"/>
      <c r="L580" s="277"/>
      <c r="M580" s="277"/>
      <c r="N580" s="277"/>
      <c r="O580" s="277"/>
      <c r="P580" s="104" t="s">
        <v>725</v>
      </c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  <c r="AA580" s="101"/>
      <c r="AB580" s="101"/>
      <c r="AC580" s="101"/>
      <c r="AD580" s="101"/>
      <c r="AE580" s="101"/>
      <c r="AF580" s="101"/>
      <c r="AG580" s="101"/>
      <c r="AH580" s="101"/>
      <c r="AI580" s="101"/>
      <c r="AJ580" s="101"/>
      <c r="AK580" s="101"/>
      <c r="AL580" s="101"/>
      <c r="AM580" s="101"/>
      <c r="AN580" s="101"/>
      <c r="AO580" s="101"/>
      <c r="AP580" s="101"/>
      <c r="AQ580" s="101"/>
      <c r="AR580" s="101"/>
      <c r="AS580" s="101"/>
      <c r="AT580" s="101"/>
      <c r="AU580" s="101"/>
      <c r="AV580" s="101"/>
      <c r="AW580" s="101"/>
      <c r="AX580" s="101"/>
      <c r="AY580" s="101"/>
      <c r="AZ580" s="101"/>
      <c r="BA580" s="101"/>
      <c r="BB580" s="101"/>
      <c r="BC580" s="101"/>
    </row>
    <row r="581" spans="1:55" s="100" customFormat="1" ht="14.25">
      <c r="A581" s="103"/>
      <c r="B581" s="310" t="s">
        <v>762</v>
      </c>
      <c r="C581" s="310"/>
      <c r="D581" s="310"/>
      <c r="E581" s="310"/>
      <c r="F581" s="310"/>
      <c r="G581" s="310"/>
      <c r="H581" s="310"/>
      <c r="I581" s="310"/>
      <c r="J581" s="91">
        <v>1627</v>
      </c>
      <c r="K581" s="277"/>
      <c r="L581" s="277"/>
      <c r="M581" s="277"/>
      <c r="N581" s="277"/>
      <c r="O581" s="277"/>
      <c r="P581" s="104" t="s">
        <v>725</v>
      </c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  <c r="AA581" s="101"/>
      <c r="AB581" s="101"/>
      <c r="AC581" s="101"/>
      <c r="AD581" s="101"/>
      <c r="AE581" s="101"/>
      <c r="AF581" s="101"/>
      <c r="AG581" s="101"/>
      <c r="AH581" s="101"/>
      <c r="AI581" s="101"/>
      <c r="AJ581" s="101"/>
      <c r="AK581" s="101"/>
      <c r="AL581" s="101"/>
      <c r="AM581" s="101"/>
      <c r="AN581" s="101"/>
      <c r="AO581" s="101"/>
      <c r="AP581" s="101"/>
      <c r="AQ581" s="101"/>
      <c r="AR581" s="101"/>
      <c r="AS581" s="101"/>
      <c r="AT581" s="101"/>
      <c r="AU581" s="101"/>
      <c r="AV581" s="101"/>
      <c r="AW581" s="101"/>
      <c r="AX581" s="101"/>
      <c r="AY581" s="101"/>
      <c r="AZ581" s="101"/>
      <c r="BA581" s="101"/>
      <c r="BB581" s="101"/>
      <c r="BC581" s="101"/>
    </row>
    <row r="582" spans="1:55" s="100" customFormat="1" ht="14.25">
      <c r="A582" s="103"/>
      <c r="B582" s="269" t="s">
        <v>761</v>
      </c>
      <c r="C582" s="269"/>
      <c r="D582" s="269"/>
      <c r="E582" s="269"/>
      <c r="F582" s="269"/>
      <c r="G582" s="269"/>
      <c r="H582" s="269"/>
      <c r="I582" s="269"/>
      <c r="J582" s="91">
        <v>1628</v>
      </c>
      <c r="K582" s="277"/>
      <c r="L582" s="277"/>
      <c r="M582" s="277"/>
      <c r="N582" s="277"/>
      <c r="O582" s="277"/>
      <c r="P582" s="104" t="s">
        <v>725</v>
      </c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  <c r="AA582" s="101"/>
      <c r="AB582" s="101"/>
      <c r="AC582" s="101"/>
      <c r="AD582" s="101"/>
      <c r="AE582" s="101"/>
      <c r="AF582" s="101"/>
      <c r="AG582" s="101"/>
      <c r="AH582" s="101"/>
      <c r="AI582" s="101"/>
      <c r="AJ582" s="101"/>
      <c r="AK582" s="101"/>
      <c r="AL582" s="101"/>
      <c r="AM582" s="101"/>
      <c r="AN582" s="101"/>
      <c r="AO582" s="101"/>
      <c r="AP582" s="101"/>
      <c r="AQ582" s="101"/>
      <c r="AR582" s="101"/>
      <c r="AS582" s="101"/>
      <c r="AT582" s="101"/>
      <c r="AU582" s="101"/>
      <c r="AV582" s="101"/>
      <c r="AW582" s="101"/>
      <c r="AX582" s="101"/>
      <c r="AY582" s="101"/>
      <c r="AZ582" s="101"/>
      <c r="BA582" s="101"/>
      <c r="BB582" s="101"/>
      <c r="BC582" s="101"/>
    </row>
    <row r="583" spans="1:55" s="100" customFormat="1" ht="14.25">
      <c r="A583" s="103"/>
      <c r="B583" s="368" t="s">
        <v>760</v>
      </c>
      <c r="C583" s="368"/>
      <c r="D583" s="368"/>
      <c r="E583" s="368"/>
      <c r="F583" s="368"/>
      <c r="G583" s="368"/>
      <c r="H583" s="368"/>
      <c r="I583" s="368"/>
      <c r="J583" s="94">
        <v>1629</v>
      </c>
      <c r="K583" s="369"/>
      <c r="L583" s="369"/>
      <c r="M583" s="369"/>
      <c r="N583" s="369"/>
      <c r="O583" s="369"/>
      <c r="P583" s="102" t="s">
        <v>723</v>
      </c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  <c r="AA583" s="101"/>
      <c r="AB583" s="101"/>
      <c r="AC583" s="101"/>
      <c r="AD583" s="101"/>
      <c r="AE583" s="101"/>
      <c r="AF583" s="101"/>
      <c r="AG583" s="101"/>
      <c r="AH583" s="101"/>
      <c r="AI583" s="101"/>
      <c r="AJ583" s="101"/>
      <c r="AK583" s="101"/>
      <c r="AL583" s="101"/>
      <c r="AM583" s="101"/>
      <c r="AN583" s="101"/>
      <c r="AO583" s="101"/>
      <c r="AP583" s="101"/>
      <c r="AQ583" s="101"/>
      <c r="AR583" s="101"/>
      <c r="AS583" s="101"/>
      <c r="AT583" s="101"/>
      <c r="AU583" s="101"/>
      <c r="AV583" s="101"/>
      <c r="AW583" s="101"/>
      <c r="AX583" s="101"/>
      <c r="AY583" s="101"/>
      <c r="AZ583" s="101"/>
      <c r="BA583" s="101"/>
      <c r="BB583" s="101"/>
      <c r="BC583" s="101"/>
    </row>
    <row r="584" spans="1:55" s="100" customFormat="1" ht="14.25">
      <c r="A584" s="103"/>
      <c r="B584" s="358" t="s">
        <v>759</v>
      </c>
      <c r="C584" s="358"/>
      <c r="D584" s="358"/>
      <c r="E584" s="358"/>
      <c r="F584" s="358"/>
      <c r="G584" s="358"/>
      <c r="H584" s="358"/>
      <c r="I584" s="358"/>
      <c r="J584" s="94">
        <v>1630</v>
      </c>
      <c r="K584" s="369"/>
      <c r="L584" s="369"/>
      <c r="M584" s="369"/>
      <c r="N584" s="369"/>
      <c r="O584" s="369"/>
      <c r="P584" s="102" t="s">
        <v>723</v>
      </c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  <c r="AA584" s="101"/>
      <c r="AB584" s="101"/>
      <c r="AC584" s="101"/>
      <c r="AD584" s="101"/>
      <c r="AE584" s="101"/>
      <c r="AF584" s="101"/>
      <c r="AG584" s="101"/>
      <c r="AH584" s="101"/>
      <c r="AI584" s="101"/>
      <c r="AJ584" s="101"/>
      <c r="AK584" s="101"/>
      <c r="AL584" s="101"/>
      <c r="AM584" s="101"/>
      <c r="AN584" s="101"/>
      <c r="AO584" s="101"/>
      <c r="AP584" s="101"/>
      <c r="AQ584" s="101"/>
      <c r="AR584" s="101"/>
      <c r="AS584" s="101"/>
      <c r="AT584" s="101"/>
      <c r="AU584" s="101"/>
      <c r="AV584" s="101"/>
      <c r="AW584" s="101"/>
      <c r="AX584" s="101"/>
      <c r="AY584" s="101"/>
      <c r="AZ584" s="101"/>
      <c r="BA584" s="101"/>
      <c r="BB584" s="101"/>
      <c r="BC584" s="101"/>
    </row>
    <row r="585" spans="1:55" s="84" customFormat="1" ht="14.25">
      <c r="A585" s="83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  <c r="AA585" s="85"/>
      <c r="AB585" s="85"/>
      <c r="AC585" s="85"/>
      <c r="AD585" s="85"/>
      <c r="AE585" s="85"/>
      <c r="AF585" s="85"/>
      <c r="AG585" s="85"/>
      <c r="AH585" s="85"/>
      <c r="AI585" s="85"/>
      <c r="AJ585" s="85"/>
      <c r="AK585" s="85"/>
      <c r="AL585" s="85"/>
      <c r="AM585" s="85"/>
      <c r="AN585" s="85"/>
      <c r="AO585" s="85"/>
      <c r="AP585" s="85"/>
      <c r="AQ585" s="85"/>
      <c r="AR585" s="85"/>
      <c r="AS585" s="85"/>
      <c r="AT585" s="85"/>
      <c r="AU585" s="85"/>
      <c r="AV585" s="85"/>
      <c r="AW585" s="85"/>
      <c r="AX585" s="85"/>
      <c r="AY585" s="85"/>
      <c r="AZ585" s="85"/>
      <c r="BA585" s="85"/>
      <c r="BB585" s="85"/>
      <c r="BC585" s="85"/>
    </row>
    <row r="586" spans="1:55" s="84" customFormat="1" ht="14.25">
      <c r="A586" s="83"/>
      <c r="B586" s="293" t="s">
        <v>758</v>
      </c>
      <c r="C586" s="293"/>
      <c r="D586" s="293"/>
      <c r="E586" s="293"/>
      <c r="F586" s="293"/>
      <c r="G586" s="293"/>
      <c r="H586" s="293"/>
      <c r="I586" s="293"/>
      <c r="J586" s="293"/>
      <c r="K586" s="293"/>
      <c r="L586" s="293"/>
      <c r="M586" s="293"/>
      <c r="N586" s="293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  <c r="AA586" s="85"/>
      <c r="AB586" s="85"/>
      <c r="AC586" s="85"/>
      <c r="AD586" s="85"/>
      <c r="AE586" s="85"/>
      <c r="AF586" s="85"/>
      <c r="AG586" s="85"/>
      <c r="AH586" s="85"/>
      <c r="AI586" s="85"/>
      <c r="AJ586" s="85"/>
      <c r="AK586" s="85"/>
      <c r="AL586" s="85"/>
      <c r="AM586" s="85"/>
      <c r="AN586" s="85"/>
      <c r="AO586" s="85"/>
      <c r="AP586" s="85"/>
      <c r="AQ586" s="85"/>
      <c r="AR586" s="85"/>
      <c r="AS586" s="85"/>
      <c r="AT586" s="85"/>
      <c r="AU586" s="85"/>
      <c r="AV586" s="85"/>
      <c r="AW586" s="85"/>
      <c r="AX586" s="85"/>
      <c r="AY586" s="85"/>
      <c r="AZ586" s="85"/>
      <c r="BA586" s="85"/>
      <c r="BB586" s="85"/>
      <c r="BC586" s="85"/>
    </row>
    <row r="587" spans="1:55" s="84" customFormat="1" ht="14.25">
      <c r="A587" s="83"/>
      <c r="B587" s="293"/>
      <c r="C587" s="293"/>
      <c r="D587" s="293"/>
      <c r="E587" s="293"/>
      <c r="F587" s="293"/>
      <c r="G587" s="293"/>
      <c r="H587" s="293"/>
      <c r="I587" s="293"/>
      <c r="J587" s="293"/>
      <c r="K587" s="293"/>
      <c r="L587" s="293"/>
      <c r="M587" s="293"/>
      <c r="N587" s="293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  <c r="AA587" s="85"/>
      <c r="AB587" s="85"/>
      <c r="AC587" s="85"/>
      <c r="AD587" s="85"/>
      <c r="AE587" s="85"/>
      <c r="AF587" s="85"/>
      <c r="AG587" s="85"/>
      <c r="AH587" s="85"/>
      <c r="AI587" s="85"/>
      <c r="AJ587" s="85"/>
      <c r="AK587" s="85"/>
      <c r="AL587" s="85"/>
      <c r="AM587" s="85"/>
      <c r="AN587" s="85"/>
      <c r="AO587" s="85"/>
      <c r="AP587" s="85"/>
      <c r="AQ587" s="85"/>
      <c r="AR587" s="85"/>
      <c r="AS587" s="85"/>
      <c r="AT587" s="85"/>
      <c r="AU587" s="85"/>
      <c r="AV587" s="85"/>
      <c r="AW587" s="85"/>
      <c r="AX587" s="85"/>
      <c r="AY587" s="85"/>
      <c r="AZ587" s="85"/>
      <c r="BA587" s="85"/>
      <c r="BB587" s="85"/>
      <c r="BC587" s="85"/>
    </row>
    <row r="588" spans="1:55" s="84" customFormat="1" ht="14.25">
      <c r="A588" s="83"/>
      <c r="B588" s="310" t="s">
        <v>757</v>
      </c>
      <c r="C588" s="310"/>
      <c r="D588" s="310"/>
      <c r="E588" s="310"/>
      <c r="F588" s="310"/>
      <c r="G588" s="310"/>
      <c r="H588" s="91">
        <v>1580</v>
      </c>
      <c r="I588" s="347"/>
      <c r="J588" s="347"/>
      <c r="K588" s="347"/>
      <c r="L588" s="347"/>
      <c r="M588" s="347"/>
      <c r="N588" s="97" t="s">
        <v>742</v>
      </c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  <c r="AA588" s="85"/>
      <c r="AB588" s="85"/>
      <c r="AC588" s="85"/>
      <c r="AD588" s="85"/>
      <c r="AE588" s="85"/>
      <c r="AF588" s="85"/>
      <c r="AG588" s="85"/>
      <c r="AH588" s="85"/>
      <c r="AI588" s="85"/>
      <c r="AJ588" s="85"/>
      <c r="AK588" s="85"/>
      <c r="AL588" s="85"/>
      <c r="AM588" s="85"/>
      <c r="AN588" s="85"/>
      <c r="AO588" s="85"/>
      <c r="AP588" s="85"/>
      <c r="AQ588" s="85"/>
      <c r="AR588" s="85"/>
      <c r="AS588" s="85"/>
      <c r="AT588" s="85"/>
      <c r="AU588" s="85"/>
      <c r="AV588" s="85"/>
      <c r="AW588" s="85"/>
      <c r="AX588" s="85"/>
      <c r="AY588" s="85"/>
      <c r="AZ588" s="85"/>
      <c r="BA588" s="85"/>
      <c r="BB588" s="85"/>
      <c r="BC588" s="85"/>
    </row>
    <row r="589" spans="1:55" s="84" customFormat="1" ht="14.25">
      <c r="A589" s="83"/>
      <c r="B589" s="310" t="s">
        <v>756</v>
      </c>
      <c r="C589" s="310"/>
      <c r="D589" s="310"/>
      <c r="E589" s="310"/>
      <c r="F589" s="310"/>
      <c r="G589" s="310"/>
      <c r="H589" s="91">
        <v>1582</v>
      </c>
      <c r="I589" s="347"/>
      <c r="J589" s="347"/>
      <c r="K589" s="347"/>
      <c r="L589" s="347"/>
      <c r="M589" s="347"/>
      <c r="N589" s="97" t="s">
        <v>725</v>
      </c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  <c r="AA589" s="85"/>
      <c r="AB589" s="85"/>
      <c r="AC589" s="85"/>
      <c r="AD589" s="85"/>
      <c r="AE589" s="85"/>
      <c r="AF589" s="85"/>
      <c r="AG589" s="85"/>
      <c r="AH589" s="85"/>
      <c r="AI589" s="85"/>
      <c r="AJ589" s="85"/>
      <c r="AK589" s="85"/>
      <c r="AL589" s="85"/>
      <c r="AM589" s="85"/>
      <c r="AN589" s="85"/>
      <c r="AO589" s="85"/>
      <c r="AP589" s="85"/>
      <c r="AQ589" s="85"/>
      <c r="AR589" s="85"/>
      <c r="AS589" s="85"/>
      <c r="AT589" s="85"/>
      <c r="AU589" s="85"/>
      <c r="AV589" s="85"/>
      <c r="AW589" s="85"/>
      <c r="AX589" s="85"/>
      <c r="AY589" s="85"/>
      <c r="AZ589" s="85"/>
      <c r="BA589" s="85"/>
      <c r="BB589" s="85"/>
      <c r="BC589" s="85"/>
    </row>
    <row r="590" spans="1:55" s="84" customFormat="1" ht="14.25">
      <c r="A590" s="83"/>
      <c r="B590" s="310" t="s">
        <v>755</v>
      </c>
      <c r="C590" s="310"/>
      <c r="D590" s="310"/>
      <c r="E590" s="310"/>
      <c r="F590" s="310"/>
      <c r="G590" s="310"/>
      <c r="H590" s="91">
        <v>1573</v>
      </c>
      <c r="I590" s="347"/>
      <c r="J590" s="347"/>
      <c r="K590" s="347"/>
      <c r="L590" s="347"/>
      <c r="M590" s="347"/>
      <c r="N590" s="97" t="s">
        <v>742</v>
      </c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  <c r="AA590" s="85"/>
      <c r="AB590" s="85"/>
      <c r="AC590" s="85"/>
      <c r="AD590" s="85"/>
      <c r="AE590" s="85"/>
      <c r="AF590" s="85"/>
      <c r="AG590" s="85"/>
      <c r="AH590" s="85"/>
      <c r="AI590" s="85"/>
      <c r="AJ590" s="85"/>
      <c r="AK590" s="85"/>
      <c r="AL590" s="85"/>
      <c r="AM590" s="85"/>
      <c r="AN590" s="85"/>
      <c r="AO590" s="85"/>
      <c r="AP590" s="85"/>
      <c r="AQ590" s="85"/>
      <c r="AR590" s="85"/>
      <c r="AS590" s="85"/>
      <c r="AT590" s="85"/>
      <c r="AU590" s="85"/>
      <c r="AV590" s="85"/>
      <c r="AW590" s="85"/>
      <c r="AX590" s="85"/>
      <c r="AY590" s="85"/>
      <c r="AZ590" s="85"/>
      <c r="BA590" s="85"/>
      <c r="BB590" s="85"/>
      <c r="BC590" s="85"/>
    </row>
    <row r="591" spans="1:55" s="84" customFormat="1" ht="14.25">
      <c r="A591" s="83"/>
      <c r="B591" s="310" t="s">
        <v>754</v>
      </c>
      <c r="C591" s="310"/>
      <c r="D591" s="310"/>
      <c r="E591" s="310"/>
      <c r="F591" s="310"/>
      <c r="G591" s="310"/>
      <c r="H591" s="91">
        <v>1574</v>
      </c>
      <c r="I591" s="347"/>
      <c r="J591" s="347"/>
      <c r="K591" s="347"/>
      <c r="L591" s="347"/>
      <c r="M591" s="347"/>
      <c r="N591" s="97" t="s">
        <v>742</v>
      </c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  <c r="AA591" s="85"/>
      <c r="AB591" s="85"/>
      <c r="AC591" s="85"/>
      <c r="AD591" s="85"/>
      <c r="AE591" s="85"/>
      <c r="AF591" s="85"/>
      <c r="AG591" s="85"/>
      <c r="AH591" s="85"/>
      <c r="AI591" s="85"/>
      <c r="AJ591" s="85"/>
      <c r="AK591" s="85"/>
      <c r="AL591" s="85"/>
      <c r="AM591" s="85"/>
      <c r="AN591" s="85"/>
      <c r="AO591" s="85"/>
      <c r="AP591" s="85"/>
      <c r="AQ591" s="85"/>
      <c r="AR591" s="85"/>
      <c r="AS591" s="85"/>
      <c r="AT591" s="85"/>
      <c r="AU591" s="85"/>
      <c r="AV591" s="85"/>
      <c r="AW591" s="85"/>
      <c r="AX591" s="85"/>
      <c r="AY591" s="85"/>
      <c r="AZ591" s="85"/>
      <c r="BA591" s="85"/>
      <c r="BB591" s="85"/>
      <c r="BC591" s="85"/>
    </row>
    <row r="592" spans="1:55" s="84" customFormat="1" ht="14.25">
      <c r="A592" s="83"/>
      <c r="B592" s="310" t="s">
        <v>753</v>
      </c>
      <c r="C592" s="310"/>
      <c r="D592" s="310"/>
      <c r="E592" s="310"/>
      <c r="F592" s="310"/>
      <c r="G592" s="310"/>
      <c r="H592" s="91">
        <v>1575</v>
      </c>
      <c r="I592" s="347"/>
      <c r="J592" s="347"/>
      <c r="K592" s="347"/>
      <c r="L592" s="347"/>
      <c r="M592" s="347"/>
      <c r="N592" s="97" t="s">
        <v>725</v>
      </c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  <c r="AA592" s="85"/>
      <c r="AB592" s="85"/>
      <c r="AC592" s="85"/>
      <c r="AD592" s="85"/>
      <c r="AE592" s="85"/>
      <c r="AF592" s="85"/>
      <c r="AG592" s="85"/>
      <c r="AH592" s="85"/>
      <c r="AI592" s="85"/>
      <c r="AJ592" s="85"/>
      <c r="AK592" s="85"/>
      <c r="AL592" s="85"/>
      <c r="AM592" s="85"/>
      <c r="AN592" s="85"/>
      <c r="AO592" s="85"/>
      <c r="AP592" s="85"/>
      <c r="AQ592" s="85"/>
      <c r="AR592" s="85"/>
      <c r="AS592" s="85"/>
      <c r="AT592" s="85"/>
      <c r="AU592" s="85"/>
      <c r="AV592" s="85"/>
      <c r="AW592" s="85"/>
      <c r="AX592" s="85"/>
      <c r="AY592" s="85"/>
      <c r="AZ592" s="85"/>
      <c r="BA592" s="85"/>
      <c r="BB592" s="85"/>
      <c r="BC592" s="85"/>
    </row>
    <row r="593" spans="1:55" s="84" customFormat="1" ht="14.25">
      <c r="A593" s="83"/>
      <c r="B593" s="310" t="s">
        <v>752</v>
      </c>
      <c r="C593" s="310"/>
      <c r="D593" s="310"/>
      <c r="E593" s="310"/>
      <c r="F593" s="310"/>
      <c r="G593" s="310"/>
      <c r="H593" s="91">
        <v>1712</v>
      </c>
      <c r="I593" s="347"/>
      <c r="J593" s="347"/>
      <c r="K593" s="347"/>
      <c r="L593" s="347"/>
      <c r="M593" s="347"/>
      <c r="N593" s="97" t="s">
        <v>742</v>
      </c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  <c r="AA593" s="85"/>
      <c r="AB593" s="85"/>
      <c r="AC593" s="85"/>
      <c r="AD593" s="85"/>
      <c r="AE593" s="85"/>
      <c r="AF593" s="85"/>
      <c r="AG593" s="85"/>
      <c r="AH593" s="85"/>
      <c r="AI593" s="85"/>
      <c r="AJ593" s="85"/>
      <c r="AK593" s="85"/>
      <c r="AL593" s="85"/>
      <c r="AM593" s="85"/>
      <c r="AN593" s="85"/>
      <c r="AO593" s="85"/>
      <c r="AP593" s="85"/>
      <c r="AQ593" s="85"/>
      <c r="AR593" s="85"/>
      <c r="AS593" s="85"/>
      <c r="AT593" s="85"/>
      <c r="AU593" s="85"/>
      <c r="AV593" s="85"/>
      <c r="AW593" s="85"/>
      <c r="AX593" s="85"/>
      <c r="AY593" s="85"/>
      <c r="AZ593" s="85"/>
      <c r="BA593" s="85"/>
      <c r="BB593" s="85"/>
      <c r="BC593" s="85"/>
    </row>
    <row r="594" spans="1:55" s="84" customFormat="1" ht="14.25">
      <c r="A594" s="83"/>
      <c r="B594" s="310" t="s">
        <v>751</v>
      </c>
      <c r="C594" s="310"/>
      <c r="D594" s="310"/>
      <c r="E594" s="310"/>
      <c r="F594" s="310"/>
      <c r="G594" s="310"/>
      <c r="H594" s="91">
        <v>1713</v>
      </c>
      <c r="I594" s="347"/>
      <c r="J594" s="347"/>
      <c r="K594" s="347"/>
      <c r="L594" s="347"/>
      <c r="M594" s="347"/>
      <c r="N594" s="97" t="s">
        <v>725</v>
      </c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  <c r="AA594" s="85"/>
      <c r="AB594" s="85"/>
      <c r="AC594" s="85"/>
      <c r="AD594" s="85"/>
      <c r="AE594" s="85"/>
      <c r="AF594" s="85"/>
      <c r="AG594" s="85"/>
      <c r="AH594" s="85"/>
      <c r="AI594" s="85"/>
      <c r="AJ594" s="85"/>
      <c r="AK594" s="85"/>
      <c r="AL594" s="85"/>
      <c r="AM594" s="85"/>
      <c r="AN594" s="85"/>
      <c r="AO594" s="85"/>
      <c r="AP594" s="85"/>
      <c r="AQ594" s="85"/>
      <c r="AR594" s="85"/>
      <c r="AS594" s="85"/>
      <c r="AT594" s="85"/>
      <c r="AU594" s="85"/>
      <c r="AV594" s="85"/>
      <c r="AW594" s="85"/>
      <c r="AX594" s="85"/>
      <c r="AY594" s="85"/>
      <c r="AZ594" s="85"/>
      <c r="BA594" s="85"/>
      <c r="BB594" s="85"/>
      <c r="BC594" s="85"/>
    </row>
    <row r="595" spans="1:55" s="84" customFormat="1" ht="14.25">
      <c r="A595" s="83"/>
      <c r="B595" s="310" t="s">
        <v>750</v>
      </c>
      <c r="C595" s="310"/>
      <c r="D595" s="310"/>
      <c r="E595" s="310"/>
      <c r="F595" s="310"/>
      <c r="G595" s="310"/>
      <c r="H595" s="91">
        <v>1714</v>
      </c>
      <c r="I595" s="347"/>
      <c r="J595" s="347"/>
      <c r="K595" s="347"/>
      <c r="L595" s="347"/>
      <c r="M595" s="347"/>
      <c r="N595" s="97" t="s">
        <v>742</v>
      </c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  <c r="AA595" s="85"/>
      <c r="AB595" s="85"/>
      <c r="AC595" s="85"/>
      <c r="AD595" s="85"/>
      <c r="AE595" s="85"/>
      <c r="AF595" s="85"/>
      <c r="AG595" s="85"/>
      <c r="AH595" s="85"/>
      <c r="AI595" s="85"/>
      <c r="AJ595" s="85"/>
      <c r="AK595" s="85"/>
      <c r="AL595" s="85"/>
      <c r="AM595" s="85"/>
      <c r="AN595" s="85"/>
      <c r="AO595" s="85"/>
      <c r="AP595" s="85"/>
      <c r="AQ595" s="85"/>
      <c r="AR595" s="85"/>
      <c r="AS595" s="85"/>
      <c r="AT595" s="85"/>
      <c r="AU595" s="85"/>
      <c r="AV595" s="85"/>
      <c r="AW595" s="85"/>
      <c r="AX595" s="85"/>
      <c r="AY595" s="85"/>
      <c r="AZ595" s="85"/>
      <c r="BA595" s="85"/>
      <c r="BB595" s="85"/>
      <c r="BC595" s="85"/>
    </row>
    <row r="596" spans="1:55" s="84" customFormat="1" ht="14.25">
      <c r="A596" s="83"/>
      <c r="B596" s="310" t="s">
        <v>749</v>
      </c>
      <c r="C596" s="310"/>
      <c r="D596" s="310"/>
      <c r="E596" s="310"/>
      <c r="F596" s="310"/>
      <c r="G596" s="310"/>
      <c r="H596" s="91">
        <v>1576</v>
      </c>
      <c r="I596" s="347"/>
      <c r="J596" s="347"/>
      <c r="K596" s="347"/>
      <c r="L596" s="347"/>
      <c r="M596" s="347"/>
      <c r="N596" s="97" t="s">
        <v>725</v>
      </c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  <c r="AA596" s="85"/>
      <c r="AB596" s="85"/>
      <c r="AC596" s="85"/>
      <c r="AD596" s="85"/>
      <c r="AE596" s="85"/>
      <c r="AF596" s="85"/>
      <c r="AG596" s="85"/>
      <c r="AH596" s="85"/>
      <c r="AI596" s="85"/>
      <c r="AJ596" s="85"/>
      <c r="AK596" s="85"/>
      <c r="AL596" s="85"/>
      <c r="AM596" s="85"/>
      <c r="AN596" s="85"/>
      <c r="AO596" s="85"/>
      <c r="AP596" s="85"/>
      <c r="AQ596" s="85"/>
      <c r="AR596" s="85"/>
      <c r="AS596" s="85"/>
      <c r="AT596" s="85"/>
      <c r="AU596" s="85"/>
      <c r="AV596" s="85"/>
      <c r="AW596" s="85"/>
      <c r="AX596" s="85"/>
      <c r="AY596" s="85"/>
      <c r="AZ596" s="85"/>
      <c r="BA596" s="85"/>
      <c r="BB596" s="85"/>
      <c r="BC596" s="85"/>
    </row>
    <row r="597" spans="1:55" s="84" customFormat="1" ht="14.25">
      <c r="A597" s="83"/>
      <c r="B597" s="310" t="s">
        <v>748</v>
      </c>
      <c r="C597" s="310"/>
      <c r="D597" s="310"/>
      <c r="E597" s="310"/>
      <c r="F597" s="310"/>
      <c r="G597" s="310"/>
      <c r="H597" s="91">
        <v>1715</v>
      </c>
      <c r="I597" s="347"/>
      <c r="J597" s="347"/>
      <c r="K597" s="347"/>
      <c r="L597" s="347"/>
      <c r="M597" s="347"/>
      <c r="N597" s="97" t="s">
        <v>725</v>
      </c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  <c r="AA597" s="85"/>
      <c r="AB597" s="85"/>
      <c r="AC597" s="85"/>
      <c r="AD597" s="85"/>
      <c r="AE597" s="85"/>
      <c r="AF597" s="85"/>
      <c r="AG597" s="85"/>
      <c r="AH597" s="85"/>
      <c r="AI597" s="85"/>
      <c r="AJ597" s="85"/>
      <c r="AK597" s="85"/>
      <c r="AL597" s="85"/>
      <c r="AM597" s="85"/>
      <c r="AN597" s="85"/>
      <c r="AO597" s="85"/>
      <c r="AP597" s="85"/>
      <c r="AQ597" s="85"/>
      <c r="AR597" s="85"/>
      <c r="AS597" s="85"/>
      <c r="AT597" s="85"/>
      <c r="AU597" s="85"/>
      <c r="AV597" s="85"/>
      <c r="AW597" s="85"/>
      <c r="AX597" s="85"/>
      <c r="AY597" s="85"/>
      <c r="AZ597" s="85"/>
      <c r="BA597" s="85"/>
      <c r="BB597" s="85"/>
      <c r="BC597" s="85"/>
    </row>
    <row r="598" spans="1:55" s="84" customFormat="1" ht="14.25">
      <c r="A598" s="83"/>
      <c r="B598" s="310" t="s">
        <v>747</v>
      </c>
      <c r="C598" s="310"/>
      <c r="D598" s="310"/>
      <c r="E598" s="310"/>
      <c r="F598" s="310"/>
      <c r="G598" s="310"/>
      <c r="H598" s="91">
        <v>1577</v>
      </c>
      <c r="I598" s="347"/>
      <c r="J598" s="347"/>
      <c r="K598" s="347"/>
      <c r="L598" s="347"/>
      <c r="M598" s="347"/>
      <c r="N598" s="97" t="s">
        <v>725</v>
      </c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  <c r="AA598" s="85"/>
      <c r="AB598" s="85"/>
      <c r="AC598" s="85"/>
      <c r="AD598" s="85"/>
      <c r="AE598" s="85"/>
      <c r="AF598" s="85"/>
      <c r="AG598" s="85"/>
      <c r="AH598" s="85"/>
      <c r="AI598" s="85"/>
      <c r="AJ598" s="85"/>
      <c r="AK598" s="85"/>
      <c r="AL598" s="85"/>
      <c r="AM598" s="85"/>
      <c r="AN598" s="85"/>
      <c r="AO598" s="85"/>
      <c r="AP598" s="85"/>
      <c r="AQ598" s="85"/>
      <c r="AR598" s="85"/>
      <c r="AS598" s="85"/>
      <c r="AT598" s="85"/>
      <c r="AU598" s="85"/>
      <c r="AV598" s="85"/>
      <c r="AW598" s="85"/>
      <c r="AX598" s="85"/>
      <c r="AY598" s="85"/>
      <c r="AZ598" s="85"/>
      <c r="BA598" s="85"/>
      <c r="BB598" s="85"/>
      <c r="BC598" s="85"/>
    </row>
    <row r="599" spans="1:55" s="84" customFormat="1" ht="14.25">
      <c r="A599" s="83"/>
      <c r="B599" s="310" t="s">
        <v>746</v>
      </c>
      <c r="C599" s="310"/>
      <c r="D599" s="310"/>
      <c r="E599" s="310"/>
      <c r="F599" s="310"/>
      <c r="G599" s="310"/>
      <c r="H599" s="91">
        <v>1716</v>
      </c>
      <c r="I599" s="347"/>
      <c r="J599" s="347"/>
      <c r="K599" s="347"/>
      <c r="L599" s="347"/>
      <c r="M599" s="347"/>
      <c r="N599" s="97" t="s">
        <v>725</v>
      </c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  <c r="AA599" s="85"/>
      <c r="AB599" s="85"/>
      <c r="AC599" s="85"/>
      <c r="AD599" s="85"/>
      <c r="AE599" s="85"/>
      <c r="AF599" s="85"/>
      <c r="AG599" s="85"/>
      <c r="AH599" s="85"/>
      <c r="AI599" s="85"/>
      <c r="AJ599" s="85"/>
      <c r="AK599" s="85"/>
      <c r="AL599" s="85"/>
      <c r="AM599" s="85"/>
      <c r="AN599" s="85"/>
      <c r="AO599" s="85"/>
      <c r="AP599" s="85"/>
      <c r="AQ599" s="85"/>
      <c r="AR599" s="85"/>
      <c r="AS599" s="85"/>
      <c r="AT599" s="85"/>
      <c r="AU599" s="85"/>
      <c r="AV599" s="85"/>
      <c r="AW599" s="85"/>
      <c r="AX599" s="85"/>
      <c r="AY599" s="85"/>
      <c r="AZ599" s="85"/>
      <c r="BA599" s="85"/>
      <c r="BB599" s="85"/>
      <c r="BC599" s="85"/>
    </row>
    <row r="600" spans="1:55" s="84" customFormat="1" ht="14.25">
      <c r="A600" s="83"/>
      <c r="B600" s="310" t="s">
        <v>745</v>
      </c>
      <c r="C600" s="310"/>
      <c r="D600" s="310"/>
      <c r="E600" s="310"/>
      <c r="F600" s="310"/>
      <c r="G600" s="310"/>
      <c r="H600" s="91">
        <v>1578</v>
      </c>
      <c r="I600" s="347"/>
      <c r="J600" s="347"/>
      <c r="K600" s="347"/>
      <c r="L600" s="347"/>
      <c r="M600" s="347"/>
      <c r="N600" s="97" t="s">
        <v>725</v>
      </c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  <c r="AA600" s="85"/>
      <c r="AB600" s="85"/>
      <c r="AC600" s="85"/>
      <c r="AD600" s="85"/>
      <c r="AE600" s="85"/>
      <c r="AF600" s="85"/>
      <c r="AG600" s="85"/>
      <c r="AH600" s="85"/>
      <c r="AI600" s="85"/>
      <c r="AJ600" s="85"/>
      <c r="AK600" s="85"/>
      <c r="AL600" s="85"/>
      <c r="AM600" s="85"/>
      <c r="AN600" s="85"/>
      <c r="AO600" s="85"/>
      <c r="AP600" s="85"/>
      <c r="AQ600" s="85"/>
      <c r="AR600" s="85"/>
      <c r="AS600" s="85"/>
      <c r="AT600" s="85"/>
      <c r="AU600" s="85"/>
      <c r="AV600" s="85"/>
      <c r="AW600" s="85"/>
      <c r="AX600" s="85"/>
      <c r="AY600" s="85"/>
      <c r="AZ600" s="85"/>
      <c r="BA600" s="85"/>
      <c r="BB600" s="85"/>
      <c r="BC600" s="85"/>
    </row>
    <row r="601" spans="1:55" s="84" customFormat="1" ht="14.25">
      <c r="A601" s="83"/>
      <c r="B601" s="310" t="s">
        <v>744</v>
      </c>
      <c r="C601" s="310"/>
      <c r="D601" s="310"/>
      <c r="E601" s="310"/>
      <c r="F601" s="310"/>
      <c r="G601" s="310"/>
      <c r="H601" s="91">
        <v>1579</v>
      </c>
      <c r="I601" s="347"/>
      <c r="J601" s="347"/>
      <c r="K601" s="347"/>
      <c r="L601" s="347"/>
      <c r="M601" s="347"/>
      <c r="N601" s="97" t="s">
        <v>725</v>
      </c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  <c r="AA601" s="85"/>
      <c r="AB601" s="85"/>
      <c r="AC601" s="85"/>
      <c r="AD601" s="85"/>
      <c r="AE601" s="85"/>
      <c r="AF601" s="85"/>
      <c r="AG601" s="85"/>
      <c r="AH601" s="85"/>
      <c r="AI601" s="85"/>
      <c r="AJ601" s="85"/>
      <c r="AK601" s="85"/>
      <c r="AL601" s="85"/>
      <c r="AM601" s="85"/>
      <c r="AN601" s="85"/>
      <c r="AO601" s="85"/>
      <c r="AP601" s="85"/>
      <c r="AQ601" s="85"/>
      <c r="AR601" s="85"/>
      <c r="AS601" s="85"/>
      <c r="AT601" s="85"/>
      <c r="AU601" s="85"/>
      <c r="AV601" s="85"/>
      <c r="AW601" s="85"/>
      <c r="AX601" s="85"/>
      <c r="AY601" s="85"/>
      <c r="AZ601" s="85"/>
      <c r="BA601" s="85"/>
      <c r="BB601" s="85"/>
      <c r="BC601" s="85"/>
    </row>
    <row r="602" spans="1:55" s="84" customFormat="1" ht="14.25">
      <c r="A602" s="83"/>
      <c r="B602" s="310" t="s">
        <v>743</v>
      </c>
      <c r="C602" s="310"/>
      <c r="D602" s="310"/>
      <c r="E602" s="310"/>
      <c r="F602" s="310"/>
      <c r="G602" s="310"/>
      <c r="H602" s="91">
        <v>1584</v>
      </c>
      <c r="I602" s="347"/>
      <c r="J602" s="347"/>
      <c r="K602" s="347"/>
      <c r="L602" s="347"/>
      <c r="M602" s="347"/>
      <c r="N602" s="99" t="s">
        <v>742</v>
      </c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  <c r="AB602" s="85"/>
      <c r="AC602" s="85"/>
      <c r="AD602" s="85"/>
      <c r="AE602" s="85"/>
      <c r="AF602" s="85"/>
      <c r="AG602" s="85"/>
      <c r="AH602" s="85"/>
      <c r="AI602" s="85"/>
      <c r="AJ602" s="85"/>
      <c r="AK602" s="85"/>
      <c r="AL602" s="85"/>
      <c r="AM602" s="85"/>
      <c r="AN602" s="85"/>
      <c r="AO602" s="85"/>
      <c r="AP602" s="85"/>
      <c r="AQ602" s="85"/>
      <c r="AR602" s="85"/>
      <c r="AS602" s="85"/>
      <c r="AT602" s="85"/>
      <c r="AU602" s="85"/>
      <c r="AV602" s="85"/>
      <c r="AW602" s="85"/>
      <c r="AX602" s="85"/>
      <c r="AY602" s="85"/>
      <c r="AZ602" s="85"/>
      <c r="BA602" s="85"/>
      <c r="BB602" s="85"/>
      <c r="BC602" s="85"/>
    </row>
    <row r="603" spans="1:55" s="84" customFormat="1" ht="14.25">
      <c r="A603" s="83"/>
      <c r="B603" s="310" t="s">
        <v>741</v>
      </c>
      <c r="C603" s="310"/>
      <c r="D603" s="310"/>
      <c r="E603" s="310"/>
      <c r="F603" s="310"/>
      <c r="G603" s="310"/>
      <c r="H603" s="91">
        <v>1585</v>
      </c>
      <c r="I603" s="347"/>
      <c r="J603" s="347"/>
      <c r="K603" s="347"/>
      <c r="L603" s="347"/>
      <c r="M603" s="347"/>
      <c r="N603" s="97" t="s">
        <v>725</v>
      </c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  <c r="AA603" s="85"/>
      <c r="AB603" s="85"/>
      <c r="AC603" s="85"/>
      <c r="AD603" s="85"/>
      <c r="AE603" s="85"/>
      <c r="AF603" s="85"/>
      <c r="AG603" s="85"/>
      <c r="AH603" s="85"/>
      <c r="AI603" s="85"/>
      <c r="AJ603" s="85"/>
      <c r="AK603" s="85"/>
      <c r="AL603" s="85"/>
      <c r="AM603" s="85"/>
      <c r="AN603" s="85"/>
      <c r="AO603" s="85"/>
      <c r="AP603" s="85"/>
      <c r="AQ603" s="85"/>
      <c r="AR603" s="85"/>
      <c r="AS603" s="85"/>
      <c r="AT603" s="85"/>
      <c r="AU603" s="85"/>
      <c r="AV603" s="85"/>
      <c r="AW603" s="85"/>
      <c r="AX603" s="85"/>
      <c r="AY603" s="85"/>
      <c r="AZ603" s="85"/>
      <c r="BA603" s="85"/>
      <c r="BB603" s="85"/>
      <c r="BC603" s="85"/>
    </row>
    <row r="604" spans="1:55" s="84" customFormat="1" ht="14.25">
      <c r="A604" s="83"/>
      <c r="B604" s="368" t="s">
        <v>740</v>
      </c>
      <c r="C604" s="368"/>
      <c r="D604" s="368"/>
      <c r="E604" s="368"/>
      <c r="F604" s="368"/>
      <c r="G604" s="368"/>
      <c r="H604" s="94">
        <v>1581</v>
      </c>
      <c r="I604" s="404"/>
      <c r="J604" s="404"/>
      <c r="K604" s="404"/>
      <c r="L604" s="404"/>
      <c r="M604" s="404"/>
      <c r="N604" s="94" t="s">
        <v>723</v>
      </c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  <c r="AA604" s="85"/>
      <c r="AB604" s="85"/>
      <c r="AC604" s="85"/>
      <c r="AD604" s="85"/>
      <c r="AE604" s="85"/>
      <c r="AF604" s="85"/>
      <c r="AG604" s="85"/>
      <c r="AH604" s="85"/>
      <c r="AI604" s="85"/>
      <c r="AJ604" s="85"/>
      <c r="AK604" s="85"/>
      <c r="AL604" s="85"/>
      <c r="AM604" s="85"/>
      <c r="AN604" s="85"/>
      <c r="AO604" s="85"/>
      <c r="AP604" s="85"/>
      <c r="AQ604" s="85"/>
      <c r="AR604" s="85"/>
      <c r="AS604" s="85"/>
      <c r="AT604" s="85"/>
      <c r="AU604" s="85"/>
      <c r="AV604" s="85"/>
      <c r="AW604" s="85"/>
      <c r="AX604" s="85"/>
      <c r="AY604" s="85"/>
      <c r="AZ604" s="85"/>
      <c r="BA604" s="85"/>
      <c r="BB604" s="85"/>
      <c r="BC604" s="85"/>
    </row>
    <row r="605" spans="1:55" s="84" customFormat="1" ht="14.25">
      <c r="A605" s="83"/>
      <c r="B605" s="368" t="s">
        <v>739</v>
      </c>
      <c r="C605" s="368"/>
      <c r="D605" s="368"/>
      <c r="E605" s="368"/>
      <c r="F605" s="368"/>
      <c r="G605" s="368"/>
      <c r="H605" s="94">
        <v>1583</v>
      </c>
      <c r="I605" s="404"/>
      <c r="J605" s="404"/>
      <c r="K605" s="404"/>
      <c r="L605" s="404"/>
      <c r="M605" s="404"/>
      <c r="N605" s="94" t="s">
        <v>723</v>
      </c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  <c r="AA605" s="85"/>
      <c r="AB605" s="85"/>
      <c r="AC605" s="85"/>
      <c r="AD605" s="85"/>
      <c r="AE605" s="85"/>
      <c r="AF605" s="85"/>
      <c r="AG605" s="85"/>
      <c r="AH605" s="85"/>
      <c r="AI605" s="85"/>
      <c r="AJ605" s="85"/>
      <c r="AK605" s="85"/>
      <c r="AL605" s="85"/>
      <c r="AM605" s="85"/>
      <c r="AN605" s="85"/>
      <c r="AO605" s="85"/>
      <c r="AP605" s="85"/>
      <c r="AQ605" s="85"/>
      <c r="AR605" s="85"/>
      <c r="AS605" s="85"/>
      <c r="AT605" s="85"/>
      <c r="AU605" s="85"/>
      <c r="AV605" s="85"/>
      <c r="AW605" s="85"/>
      <c r="AX605" s="85"/>
      <c r="AY605" s="85"/>
      <c r="AZ605" s="85"/>
      <c r="BA605" s="85"/>
      <c r="BB605" s="85"/>
      <c r="BC605" s="85"/>
    </row>
    <row r="606" spans="1:55" s="84" customFormat="1" ht="14.25">
      <c r="A606" s="83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  <c r="AG606" s="85"/>
      <c r="AH606" s="85"/>
      <c r="AI606" s="85"/>
      <c r="AJ606" s="85"/>
      <c r="AK606" s="85"/>
      <c r="AL606" s="85"/>
      <c r="AM606" s="85"/>
      <c r="AN606" s="85"/>
      <c r="AO606" s="85"/>
      <c r="AP606" s="85"/>
      <c r="AQ606" s="85"/>
      <c r="AR606" s="85"/>
      <c r="AS606" s="85"/>
      <c r="AT606" s="85"/>
      <c r="AU606" s="85"/>
      <c r="AV606" s="85"/>
      <c r="AW606" s="85"/>
      <c r="AX606" s="85"/>
      <c r="AY606" s="85"/>
      <c r="AZ606" s="85"/>
      <c r="BA606" s="85"/>
      <c r="BB606" s="85"/>
      <c r="BC606" s="85"/>
    </row>
    <row r="607" spans="1:55" s="84" customFormat="1" ht="14.25">
      <c r="A607" s="83"/>
      <c r="B607" s="405" t="s">
        <v>738</v>
      </c>
      <c r="C607" s="405"/>
      <c r="D607" s="405"/>
      <c r="E607" s="405"/>
      <c r="F607" s="405"/>
      <c r="G607" s="405"/>
      <c r="H607" s="405"/>
      <c r="I607" s="405"/>
      <c r="J607" s="405"/>
      <c r="K607" s="405"/>
      <c r="L607" s="405"/>
      <c r="M607" s="405"/>
      <c r="N607" s="405"/>
      <c r="O607" s="405"/>
      <c r="P607" s="405"/>
      <c r="Q607" s="405"/>
      <c r="R607" s="85"/>
      <c r="S607" s="85"/>
      <c r="T607" s="85"/>
      <c r="U607" s="85"/>
      <c r="V607" s="85"/>
      <c r="W607" s="85"/>
      <c r="X607" s="85"/>
      <c r="Y607" s="85"/>
      <c r="Z607" s="85"/>
      <c r="AA607" s="85"/>
      <c r="AB607" s="85"/>
      <c r="AC607" s="85"/>
      <c r="AD607" s="85"/>
      <c r="AE607" s="85"/>
      <c r="AF607" s="85"/>
      <c r="AG607" s="85"/>
      <c r="AH607" s="85"/>
      <c r="AI607" s="85"/>
      <c r="AJ607" s="85"/>
      <c r="AK607" s="85"/>
      <c r="AL607" s="85"/>
      <c r="AM607" s="85"/>
      <c r="AN607" s="85"/>
      <c r="AO607" s="85"/>
      <c r="AP607" s="85"/>
      <c r="AQ607" s="85"/>
      <c r="AR607" s="85"/>
      <c r="AS607" s="85"/>
      <c r="AT607" s="85"/>
      <c r="AU607" s="85"/>
      <c r="AV607" s="85"/>
      <c r="AW607" s="85"/>
      <c r="AX607" s="85"/>
      <c r="AY607" s="85"/>
      <c r="AZ607" s="85"/>
      <c r="BA607" s="85"/>
      <c r="BB607" s="85"/>
      <c r="BC607" s="85"/>
    </row>
    <row r="608" spans="1:55" s="84" customFormat="1" ht="14.25">
      <c r="A608" s="83"/>
      <c r="B608" s="406" t="s">
        <v>737</v>
      </c>
      <c r="C608" s="269" t="s">
        <v>736</v>
      </c>
      <c r="D608" s="269"/>
      <c r="E608" s="269"/>
      <c r="F608" s="269"/>
      <c r="G608" s="269"/>
      <c r="H608" s="269"/>
      <c r="I608" s="269"/>
      <c r="J608" s="269"/>
      <c r="K608" s="91">
        <v>1784</v>
      </c>
      <c r="L608" s="315"/>
      <c r="M608" s="315"/>
      <c r="N608" s="315"/>
      <c r="O608" s="315"/>
      <c r="P608" s="315"/>
      <c r="Q608" s="96"/>
      <c r="R608" s="85"/>
      <c r="S608" s="85"/>
      <c r="T608" s="85"/>
      <c r="U608" s="85"/>
      <c r="V608" s="85"/>
      <c r="W608" s="85"/>
      <c r="X608" s="85"/>
      <c r="Y608" s="85"/>
      <c r="Z608" s="85"/>
      <c r="AA608" s="85"/>
      <c r="AB608" s="85"/>
      <c r="AC608" s="85"/>
      <c r="AD608" s="85"/>
      <c r="AE608" s="85"/>
      <c r="AF608" s="85"/>
      <c r="AG608" s="85"/>
      <c r="AH608" s="85"/>
      <c r="AI608" s="85"/>
      <c r="AJ608" s="85"/>
      <c r="AK608" s="85"/>
      <c r="AL608" s="85"/>
      <c r="AM608" s="85"/>
      <c r="AN608" s="85"/>
      <c r="AO608" s="85"/>
      <c r="AP608" s="85"/>
      <c r="AQ608" s="85"/>
      <c r="AR608" s="85"/>
      <c r="AS608" s="85"/>
      <c r="AT608" s="85"/>
      <c r="AU608" s="85"/>
      <c r="AV608" s="85"/>
      <c r="AW608" s="85"/>
      <c r="AX608" s="85"/>
      <c r="AY608" s="85"/>
      <c r="AZ608" s="85"/>
      <c r="BA608" s="85"/>
      <c r="BB608" s="85"/>
      <c r="BC608" s="85"/>
    </row>
    <row r="609" spans="1:55" s="84" customFormat="1" ht="14.25">
      <c r="A609" s="83"/>
      <c r="B609" s="406"/>
      <c r="C609" s="407" t="s">
        <v>735</v>
      </c>
      <c r="D609" s="407"/>
      <c r="E609" s="407"/>
      <c r="F609" s="407"/>
      <c r="G609" s="407"/>
      <c r="H609" s="407"/>
      <c r="I609" s="407"/>
      <c r="J609" s="407"/>
      <c r="K609" s="91">
        <v>1785</v>
      </c>
      <c r="L609" s="347"/>
      <c r="M609" s="347"/>
      <c r="N609" s="347"/>
      <c r="O609" s="347"/>
      <c r="P609" s="347"/>
      <c r="Q609" s="96"/>
      <c r="R609" s="85"/>
      <c r="S609" s="85"/>
      <c r="T609" s="85"/>
      <c r="U609" s="85"/>
      <c r="V609" s="85"/>
      <c r="W609" s="85"/>
      <c r="X609" s="85"/>
      <c r="Y609" s="85"/>
      <c r="Z609" s="85"/>
      <c r="AA609" s="85"/>
      <c r="AB609" s="85"/>
      <c r="AC609" s="85"/>
      <c r="AD609" s="85"/>
      <c r="AE609" s="85"/>
      <c r="AF609" s="85"/>
      <c r="AG609" s="85"/>
      <c r="AH609" s="85"/>
      <c r="AI609" s="85"/>
      <c r="AJ609" s="85"/>
      <c r="AK609" s="85"/>
      <c r="AL609" s="85"/>
      <c r="AM609" s="85"/>
      <c r="AN609" s="85"/>
      <c r="AO609" s="85"/>
      <c r="AP609" s="85"/>
      <c r="AQ609" s="85"/>
      <c r="AR609" s="85"/>
      <c r="AS609" s="85"/>
      <c r="AT609" s="85"/>
      <c r="AU609" s="85"/>
      <c r="AV609" s="85"/>
      <c r="AW609" s="85"/>
      <c r="AX609" s="85"/>
      <c r="AY609" s="85"/>
      <c r="AZ609" s="85"/>
      <c r="BA609" s="85"/>
      <c r="BB609" s="85"/>
      <c r="BC609" s="85"/>
    </row>
    <row r="610" spans="1:55" s="84" customFormat="1" ht="14.25">
      <c r="A610" s="83"/>
      <c r="B610" s="406"/>
      <c r="C610" s="407" t="s">
        <v>734</v>
      </c>
      <c r="D610" s="407"/>
      <c r="E610" s="407"/>
      <c r="F610" s="407"/>
      <c r="G610" s="407"/>
      <c r="H610" s="407"/>
      <c r="I610" s="407"/>
      <c r="J610" s="407"/>
      <c r="K610" s="91">
        <v>1786</v>
      </c>
      <c r="L610" s="347"/>
      <c r="M610" s="347"/>
      <c r="N610" s="347"/>
      <c r="O610" s="347"/>
      <c r="P610" s="347"/>
      <c r="Q610" s="96"/>
      <c r="R610" s="85"/>
      <c r="S610" s="85"/>
      <c r="T610" s="85"/>
      <c r="U610" s="85"/>
      <c r="V610" s="85"/>
      <c r="W610" s="85"/>
      <c r="X610" s="85"/>
      <c r="Y610" s="85"/>
      <c r="Z610" s="85"/>
      <c r="AA610" s="85"/>
      <c r="AB610" s="85"/>
      <c r="AC610" s="85"/>
      <c r="AD610" s="85"/>
      <c r="AE610" s="85"/>
      <c r="AF610" s="85"/>
      <c r="AG610" s="85"/>
      <c r="AH610" s="85"/>
      <c r="AI610" s="85"/>
      <c r="AJ610" s="85"/>
      <c r="AK610" s="85"/>
      <c r="AL610" s="85"/>
      <c r="AM610" s="85"/>
      <c r="AN610" s="85"/>
      <c r="AO610" s="85"/>
      <c r="AP610" s="85"/>
      <c r="AQ610" s="85"/>
      <c r="AR610" s="85"/>
      <c r="AS610" s="85"/>
      <c r="AT610" s="85"/>
      <c r="AU610" s="85"/>
      <c r="AV610" s="85"/>
      <c r="AW610" s="85"/>
      <c r="AX610" s="85"/>
      <c r="AY610" s="85"/>
      <c r="AZ610" s="85"/>
      <c r="BA610" s="85"/>
      <c r="BB610" s="85"/>
      <c r="BC610" s="85"/>
    </row>
    <row r="611" spans="1:55" s="84" customFormat="1" ht="14.25">
      <c r="A611" s="83"/>
      <c r="B611" s="406"/>
      <c r="C611" s="401" t="s">
        <v>733</v>
      </c>
      <c r="D611" s="402"/>
      <c r="E611" s="402"/>
      <c r="F611" s="402"/>
      <c r="G611" s="402"/>
      <c r="H611" s="402"/>
      <c r="I611" s="402"/>
      <c r="J611" s="402"/>
      <c r="K611" s="402"/>
      <c r="L611" s="402"/>
      <c r="M611" s="402"/>
      <c r="N611" s="402"/>
      <c r="O611" s="402"/>
      <c r="P611" s="403"/>
      <c r="Q611" s="96"/>
      <c r="R611" s="85"/>
      <c r="S611" s="85"/>
      <c r="T611" s="85"/>
      <c r="U611" s="85"/>
      <c r="V611" s="85"/>
      <c r="W611" s="85"/>
      <c r="X611" s="85"/>
      <c r="Y611" s="85"/>
      <c r="Z611" s="85"/>
      <c r="AA611" s="85"/>
      <c r="AB611" s="85"/>
      <c r="AC611" s="85"/>
      <c r="AD611" s="85"/>
      <c r="AE611" s="85"/>
      <c r="AF611" s="85"/>
      <c r="AG611" s="85"/>
      <c r="AH611" s="85"/>
      <c r="AI611" s="85"/>
      <c r="AJ611" s="85"/>
      <c r="AK611" s="85"/>
      <c r="AL611" s="85"/>
      <c r="AM611" s="85"/>
      <c r="AN611" s="85"/>
      <c r="AO611" s="85"/>
      <c r="AP611" s="85"/>
      <c r="AQ611" s="85"/>
      <c r="AR611" s="85"/>
      <c r="AS611" s="85"/>
      <c r="AT611" s="85"/>
      <c r="AU611" s="85"/>
      <c r="AV611" s="85"/>
      <c r="AW611" s="85"/>
      <c r="AX611" s="85"/>
      <c r="AY611" s="85"/>
      <c r="AZ611" s="85"/>
      <c r="BA611" s="85"/>
      <c r="BB611" s="85"/>
      <c r="BC611" s="85"/>
    </row>
    <row r="612" spans="1:55" s="84" customFormat="1" ht="14.25">
      <c r="A612" s="83"/>
      <c r="B612" s="406"/>
      <c r="C612" s="269" t="s">
        <v>732</v>
      </c>
      <c r="D612" s="269"/>
      <c r="E612" s="269"/>
      <c r="F612" s="269"/>
      <c r="G612" s="269"/>
      <c r="H612" s="269"/>
      <c r="I612" s="269"/>
      <c r="J612" s="269"/>
      <c r="K612" s="91">
        <v>1787</v>
      </c>
      <c r="L612" s="347"/>
      <c r="M612" s="347"/>
      <c r="N612" s="347"/>
      <c r="O612" s="347"/>
      <c r="P612" s="347"/>
      <c r="Q612" s="95" t="s">
        <v>725</v>
      </c>
      <c r="R612" s="85"/>
      <c r="S612" s="85"/>
      <c r="T612" s="85"/>
      <c r="U612" s="85"/>
      <c r="V612" s="85"/>
      <c r="W612" s="85"/>
      <c r="X612" s="85"/>
      <c r="Y612" s="85"/>
      <c r="Z612" s="85"/>
      <c r="AA612" s="85"/>
      <c r="AB612" s="85"/>
      <c r="AC612" s="85"/>
      <c r="AD612" s="85"/>
      <c r="AE612" s="85"/>
      <c r="AF612" s="85"/>
      <c r="AG612" s="85"/>
      <c r="AH612" s="85"/>
      <c r="AI612" s="85"/>
      <c r="AJ612" s="85"/>
      <c r="AK612" s="85"/>
      <c r="AL612" s="85"/>
      <c r="AM612" s="85"/>
      <c r="AN612" s="85"/>
      <c r="AO612" s="85"/>
      <c r="AP612" s="85"/>
      <c r="AQ612" s="85"/>
      <c r="AR612" s="85"/>
      <c r="AS612" s="85"/>
      <c r="AT612" s="85"/>
      <c r="AU612" s="85"/>
      <c r="AV612" s="85"/>
      <c r="AW612" s="85"/>
      <c r="AX612" s="85"/>
      <c r="AY612" s="85"/>
      <c r="AZ612" s="85"/>
      <c r="BA612" s="85"/>
      <c r="BB612" s="85"/>
      <c r="BC612" s="85"/>
    </row>
    <row r="613" spans="1:55" s="84" customFormat="1" ht="14.25">
      <c r="A613" s="83"/>
      <c r="B613" s="406"/>
      <c r="C613" s="408" t="s">
        <v>731</v>
      </c>
      <c r="D613" s="408"/>
      <c r="E613" s="408"/>
      <c r="F613" s="408"/>
      <c r="G613" s="408"/>
      <c r="H613" s="408"/>
      <c r="I613" s="408"/>
      <c r="J613" s="408"/>
      <c r="K613" s="94">
        <v>1788</v>
      </c>
      <c r="L613" s="409"/>
      <c r="M613" s="409"/>
      <c r="N613" s="409"/>
      <c r="O613" s="409"/>
      <c r="P613" s="409"/>
      <c r="Q613" s="93" t="s">
        <v>723</v>
      </c>
      <c r="R613" s="85"/>
      <c r="S613" s="85"/>
      <c r="T613" s="85"/>
      <c r="U613" s="85"/>
      <c r="V613" s="85"/>
      <c r="W613" s="85"/>
      <c r="X613" s="85"/>
      <c r="Y613" s="85"/>
      <c r="Z613" s="85"/>
      <c r="AA613" s="85"/>
      <c r="AB613" s="85"/>
      <c r="AC613" s="85"/>
      <c r="AD613" s="85"/>
      <c r="AE613" s="85"/>
      <c r="AF613" s="85"/>
      <c r="AG613" s="85"/>
      <c r="AH613" s="85"/>
      <c r="AI613" s="85"/>
      <c r="AJ613" s="85"/>
      <c r="AK613" s="85"/>
      <c r="AL613" s="85"/>
      <c r="AM613" s="85"/>
      <c r="AN613" s="85"/>
      <c r="AO613" s="85"/>
      <c r="AP613" s="85"/>
      <c r="AQ613" s="85"/>
      <c r="AR613" s="85"/>
      <c r="AS613" s="85"/>
      <c r="AT613" s="85"/>
      <c r="AU613" s="85"/>
      <c r="AV613" s="85"/>
      <c r="AW613" s="85"/>
      <c r="AX613" s="85"/>
      <c r="AY613" s="85"/>
      <c r="AZ613" s="85"/>
      <c r="BA613" s="85"/>
      <c r="BB613" s="85"/>
      <c r="BC613" s="85"/>
    </row>
    <row r="614" spans="1:55" s="84" customFormat="1" ht="14.25">
      <c r="A614" s="83"/>
      <c r="B614" s="406"/>
      <c r="C614" s="401" t="s">
        <v>730</v>
      </c>
      <c r="D614" s="402"/>
      <c r="E614" s="402"/>
      <c r="F614" s="402"/>
      <c r="G614" s="402"/>
      <c r="H614" s="402"/>
      <c r="I614" s="402"/>
      <c r="J614" s="402"/>
      <c r="K614" s="402"/>
      <c r="L614" s="402"/>
      <c r="M614" s="402"/>
      <c r="N614" s="402"/>
      <c r="O614" s="402"/>
      <c r="P614" s="403"/>
      <c r="Q614" s="93"/>
      <c r="R614" s="85"/>
      <c r="S614" s="85"/>
      <c r="T614" s="85"/>
      <c r="U614" s="85"/>
      <c r="V614" s="85"/>
      <c r="W614" s="85"/>
      <c r="X614" s="85"/>
      <c r="Y614" s="85"/>
      <c r="Z614" s="85"/>
      <c r="AA614" s="85"/>
      <c r="AB614" s="85"/>
      <c r="AC614" s="85"/>
      <c r="AD614" s="85"/>
      <c r="AE614" s="85"/>
      <c r="AF614" s="85"/>
      <c r="AG614" s="85"/>
      <c r="AH614" s="85"/>
      <c r="AI614" s="85"/>
      <c r="AJ614" s="85"/>
      <c r="AK614" s="85"/>
      <c r="AL614" s="85"/>
      <c r="AM614" s="85"/>
      <c r="AN614" s="85"/>
      <c r="AO614" s="85"/>
      <c r="AP614" s="85"/>
      <c r="AQ614" s="85"/>
      <c r="AR614" s="85"/>
      <c r="AS614" s="85"/>
      <c r="AT614" s="85"/>
      <c r="AU614" s="85"/>
      <c r="AV614" s="85"/>
      <c r="AW614" s="85"/>
      <c r="AX614" s="85"/>
      <c r="AY614" s="85"/>
      <c r="AZ614" s="85"/>
      <c r="BA614" s="85"/>
      <c r="BB614" s="85"/>
      <c r="BC614" s="85"/>
    </row>
    <row r="615" spans="1:55" s="84" customFormat="1" ht="14.25">
      <c r="A615" s="83"/>
      <c r="B615" s="406"/>
      <c r="C615" s="407" t="s">
        <v>729</v>
      </c>
      <c r="D615" s="407"/>
      <c r="E615" s="407"/>
      <c r="F615" s="407"/>
      <c r="G615" s="407"/>
      <c r="H615" s="407"/>
      <c r="I615" s="407"/>
      <c r="J615" s="407"/>
      <c r="K615" s="91">
        <v>1789</v>
      </c>
      <c r="L615" s="347"/>
      <c r="M615" s="347"/>
      <c r="N615" s="347"/>
      <c r="O615" s="347"/>
      <c r="P615" s="347"/>
      <c r="Q615" s="95" t="s">
        <v>725</v>
      </c>
      <c r="R615" s="85"/>
      <c r="S615" s="85"/>
      <c r="T615" s="85"/>
      <c r="U615" s="85"/>
      <c r="V615" s="85"/>
      <c r="W615" s="85"/>
      <c r="X615" s="85"/>
      <c r="Y615" s="85"/>
      <c r="Z615" s="85"/>
      <c r="AA615" s="85"/>
      <c r="AB615" s="85"/>
      <c r="AC615" s="85"/>
      <c r="AD615" s="85"/>
      <c r="AE615" s="85"/>
      <c r="AF615" s="85"/>
      <c r="AG615" s="85"/>
      <c r="AH615" s="85"/>
      <c r="AI615" s="85"/>
      <c r="AJ615" s="85"/>
      <c r="AK615" s="85"/>
      <c r="AL615" s="85"/>
      <c r="AM615" s="85"/>
      <c r="AN615" s="85"/>
      <c r="AO615" s="85"/>
      <c r="AP615" s="85"/>
      <c r="AQ615" s="85"/>
      <c r="AR615" s="85"/>
      <c r="AS615" s="85"/>
      <c r="AT615" s="85"/>
      <c r="AU615" s="85"/>
      <c r="AV615" s="85"/>
      <c r="AW615" s="85"/>
      <c r="AX615" s="85"/>
      <c r="AY615" s="85"/>
      <c r="AZ615" s="85"/>
      <c r="BA615" s="85"/>
      <c r="BB615" s="85"/>
      <c r="BC615" s="85"/>
    </row>
    <row r="616" spans="1:55" s="84" customFormat="1" ht="14.25">
      <c r="A616" s="83"/>
      <c r="B616" s="406"/>
      <c r="C616" s="407" t="s">
        <v>728</v>
      </c>
      <c r="D616" s="407"/>
      <c r="E616" s="407"/>
      <c r="F616" s="407"/>
      <c r="G616" s="407"/>
      <c r="H616" s="407"/>
      <c r="I616" s="407"/>
      <c r="J616" s="407"/>
      <c r="K616" s="91">
        <v>1790</v>
      </c>
      <c r="L616" s="347"/>
      <c r="M616" s="347"/>
      <c r="N616" s="347"/>
      <c r="O616" s="347"/>
      <c r="P616" s="347"/>
      <c r="Q616" s="95" t="s">
        <v>725</v>
      </c>
      <c r="R616" s="85"/>
      <c r="S616" s="85"/>
      <c r="T616" s="85"/>
      <c r="U616" s="85"/>
      <c r="V616" s="85"/>
      <c r="W616" s="85"/>
      <c r="X616" s="85"/>
      <c r="Y616" s="85"/>
      <c r="Z616" s="85"/>
      <c r="AA616" s="85"/>
      <c r="AB616" s="85"/>
      <c r="AC616" s="85"/>
      <c r="AD616" s="85"/>
      <c r="AE616" s="85"/>
      <c r="AF616" s="85"/>
      <c r="AG616" s="85"/>
      <c r="AH616" s="85"/>
      <c r="AI616" s="85"/>
      <c r="AJ616" s="85"/>
      <c r="AK616" s="85"/>
      <c r="AL616" s="85"/>
      <c r="AM616" s="85"/>
      <c r="AN616" s="85"/>
      <c r="AO616" s="85"/>
      <c r="AP616" s="85"/>
      <c r="AQ616" s="85"/>
      <c r="AR616" s="85"/>
      <c r="AS616" s="85"/>
      <c r="AT616" s="85"/>
      <c r="AU616" s="85"/>
      <c r="AV616" s="85"/>
      <c r="AW616" s="85"/>
      <c r="AX616" s="85"/>
      <c r="AY616" s="85"/>
      <c r="AZ616" s="85"/>
      <c r="BA616" s="85"/>
      <c r="BB616" s="85"/>
      <c r="BC616" s="85"/>
    </row>
    <row r="617" spans="1:55" s="84" customFormat="1" ht="14.25">
      <c r="A617" s="83"/>
      <c r="B617" s="406"/>
      <c r="C617" s="407" t="s">
        <v>727</v>
      </c>
      <c r="D617" s="407"/>
      <c r="E617" s="407"/>
      <c r="F617" s="407"/>
      <c r="G617" s="407"/>
      <c r="H617" s="407"/>
      <c r="I617" s="407"/>
      <c r="J617" s="407"/>
      <c r="K617" s="91">
        <v>1791</v>
      </c>
      <c r="L617" s="347"/>
      <c r="M617" s="347"/>
      <c r="N617" s="347"/>
      <c r="O617" s="347"/>
      <c r="P617" s="347"/>
      <c r="Q617" s="95" t="s">
        <v>725</v>
      </c>
      <c r="R617" s="85"/>
      <c r="S617" s="85"/>
      <c r="T617" s="85"/>
      <c r="U617" s="85"/>
      <c r="V617" s="85"/>
      <c r="W617" s="85"/>
      <c r="X617" s="85"/>
      <c r="Y617" s="85"/>
      <c r="Z617" s="85"/>
      <c r="AA617" s="85"/>
      <c r="AB617" s="85"/>
      <c r="AC617" s="85"/>
      <c r="AD617" s="85"/>
      <c r="AE617" s="85"/>
      <c r="AF617" s="85"/>
      <c r="AG617" s="85"/>
      <c r="AH617" s="85"/>
      <c r="AI617" s="85"/>
      <c r="AJ617" s="85"/>
      <c r="AK617" s="85"/>
      <c r="AL617" s="85"/>
      <c r="AM617" s="85"/>
      <c r="AN617" s="85"/>
      <c r="AO617" s="85"/>
      <c r="AP617" s="85"/>
      <c r="AQ617" s="85"/>
      <c r="AR617" s="85"/>
      <c r="AS617" s="85"/>
      <c r="AT617" s="85"/>
      <c r="AU617" s="85"/>
      <c r="AV617" s="85"/>
      <c r="AW617" s="85"/>
      <c r="AX617" s="85"/>
      <c r="AY617" s="85"/>
      <c r="AZ617" s="85"/>
      <c r="BA617" s="85"/>
      <c r="BB617" s="85"/>
      <c r="BC617" s="85"/>
    </row>
    <row r="618" spans="1:55" s="84" customFormat="1" ht="14.25">
      <c r="A618" s="83"/>
      <c r="B618" s="406"/>
      <c r="C618" s="407" t="s">
        <v>726</v>
      </c>
      <c r="D618" s="407"/>
      <c r="E618" s="407"/>
      <c r="F618" s="407"/>
      <c r="G618" s="407"/>
      <c r="H618" s="407"/>
      <c r="I618" s="407"/>
      <c r="J618" s="407"/>
      <c r="K618" s="91">
        <v>1792</v>
      </c>
      <c r="L618" s="347"/>
      <c r="M618" s="347"/>
      <c r="N618" s="347"/>
      <c r="O618" s="347"/>
      <c r="P618" s="347"/>
      <c r="Q618" s="95" t="s">
        <v>725</v>
      </c>
      <c r="R618" s="85"/>
      <c r="S618" s="85"/>
      <c r="T618" s="85"/>
      <c r="U618" s="85"/>
      <c r="V618" s="85"/>
      <c r="W618" s="85"/>
      <c r="X618" s="85"/>
      <c r="Y618" s="85"/>
      <c r="Z618" s="85"/>
      <c r="AA618" s="85"/>
      <c r="AB618" s="85"/>
      <c r="AC618" s="85"/>
      <c r="AD618" s="85"/>
      <c r="AE618" s="85"/>
      <c r="AF618" s="85"/>
      <c r="AG618" s="85"/>
      <c r="AH618" s="85"/>
      <c r="AI618" s="85"/>
      <c r="AJ618" s="85"/>
      <c r="AK618" s="85"/>
      <c r="AL618" s="85"/>
      <c r="AM618" s="85"/>
      <c r="AN618" s="85"/>
      <c r="AO618" s="85"/>
      <c r="AP618" s="85"/>
      <c r="AQ618" s="85"/>
      <c r="AR618" s="85"/>
      <c r="AS618" s="85"/>
      <c r="AT618" s="85"/>
      <c r="AU618" s="85"/>
      <c r="AV618" s="85"/>
      <c r="AW618" s="85"/>
      <c r="AX618" s="85"/>
      <c r="AY618" s="85"/>
      <c r="AZ618" s="85"/>
      <c r="BA618" s="85"/>
      <c r="BB618" s="85"/>
      <c r="BC618" s="85"/>
    </row>
    <row r="619" spans="1:55" s="84" customFormat="1" ht="14.25">
      <c r="A619" s="83"/>
      <c r="B619" s="406"/>
      <c r="C619" s="412" t="s">
        <v>724</v>
      </c>
      <c r="D619" s="412"/>
      <c r="E619" s="412"/>
      <c r="F619" s="412"/>
      <c r="G619" s="412"/>
      <c r="H619" s="412"/>
      <c r="I619" s="412"/>
      <c r="J619" s="412"/>
      <c r="K619" s="94">
        <v>1793</v>
      </c>
      <c r="L619" s="409"/>
      <c r="M619" s="409"/>
      <c r="N619" s="409"/>
      <c r="O619" s="409"/>
      <c r="P619" s="409"/>
      <c r="Q619" s="93" t="s">
        <v>723</v>
      </c>
      <c r="R619" s="85"/>
      <c r="S619" s="85"/>
      <c r="T619" s="85"/>
      <c r="U619" s="85"/>
      <c r="V619" s="85"/>
      <c r="W619" s="85"/>
      <c r="X619" s="85"/>
      <c r="Y619" s="85"/>
      <c r="Z619" s="85"/>
      <c r="AA619" s="85"/>
      <c r="AB619" s="85"/>
      <c r="AC619" s="85"/>
      <c r="AD619" s="85"/>
      <c r="AE619" s="85"/>
      <c r="AF619" s="85"/>
      <c r="AG619" s="85"/>
      <c r="AH619" s="85"/>
      <c r="AI619" s="85"/>
      <c r="AJ619" s="85"/>
      <c r="AK619" s="85"/>
      <c r="AL619" s="85"/>
      <c r="AM619" s="85"/>
      <c r="AN619" s="85"/>
      <c r="AO619" s="85"/>
      <c r="AP619" s="85"/>
      <c r="AQ619" s="85"/>
      <c r="AR619" s="85"/>
      <c r="AS619" s="85"/>
      <c r="AT619" s="85"/>
      <c r="AU619" s="85"/>
      <c r="AV619" s="85"/>
      <c r="AW619" s="85"/>
      <c r="AX619" s="85"/>
      <c r="AY619" s="85"/>
      <c r="AZ619" s="85"/>
      <c r="BA619" s="85"/>
      <c r="BB619" s="85"/>
      <c r="BC619" s="85"/>
    </row>
    <row r="620" spans="1:55" s="84" customFormat="1" ht="14.25">
      <c r="A620" s="83"/>
      <c r="B620" s="406"/>
      <c r="C620" s="401" t="s">
        <v>722</v>
      </c>
      <c r="D620" s="402"/>
      <c r="E620" s="402"/>
      <c r="F620" s="402"/>
      <c r="G620" s="402"/>
      <c r="H620" s="402"/>
      <c r="I620" s="402"/>
      <c r="J620" s="402"/>
      <c r="K620" s="402"/>
      <c r="L620" s="402"/>
      <c r="M620" s="402"/>
      <c r="N620" s="402"/>
      <c r="O620" s="402"/>
      <c r="P620" s="403"/>
      <c r="Q620" s="92"/>
      <c r="R620" s="85"/>
      <c r="S620" s="85"/>
      <c r="T620" s="85"/>
      <c r="U620" s="85"/>
      <c r="V620" s="85"/>
      <c r="W620" s="85"/>
      <c r="X620" s="85"/>
      <c r="Y620" s="85"/>
      <c r="Z620" s="85"/>
      <c r="AA620" s="85"/>
      <c r="AB620" s="85"/>
      <c r="AC620" s="85"/>
      <c r="AD620" s="85"/>
      <c r="AE620" s="85"/>
      <c r="AF620" s="85"/>
      <c r="AG620" s="85"/>
      <c r="AH620" s="85"/>
      <c r="AI620" s="85"/>
      <c r="AJ620" s="85"/>
      <c r="AK620" s="85"/>
      <c r="AL620" s="85"/>
      <c r="AM620" s="85"/>
      <c r="AN620" s="85"/>
      <c r="AO620" s="85"/>
      <c r="AP620" s="85"/>
      <c r="AQ620" s="85"/>
      <c r="AR620" s="85"/>
      <c r="AS620" s="85"/>
      <c r="AT620" s="85"/>
      <c r="AU620" s="85"/>
      <c r="AV620" s="85"/>
      <c r="AW620" s="85"/>
      <c r="AX620" s="85"/>
      <c r="AY620" s="85"/>
      <c r="AZ620" s="85"/>
      <c r="BA620" s="85"/>
      <c r="BB620" s="85"/>
      <c r="BC620" s="85"/>
    </row>
    <row r="621" spans="1:55" s="84" customFormat="1" ht="14.25">
      <c r="A621" s="83"/>
      <c r="B621" s="406"/>
      <c r="C621" s="407" t="s">
        <v>721</v>
      </c>
      <c r="D621" s="407"/>
      <c r="E621" s="407"/>
      <c r="F621" s="407"/>
      <c r="G621" s="407"/>
      <c r="H621" s="407"/>
      <c r="I621" s="407"/>
      <c r="J621" s="407"/>
      <c r="K621" s="91">
        <v>1794</v>
      </c>
      <c r="L621" s="347"/>
      <c r="M621" s="347"/>
      <c r="N621" s="347"/>
      <c r="O621" s="347"/>
      <c r="P621" s="347"/>
      <c r="Q621" s="90"/>
      <c r="R621" s="85"/>
      <c r="S621" s="85"/>
      <c r="T621" s="85"/>
      <c r="U621" s="85"/>
      <c r="V621" s="85"/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  <c r="AG621" s="85"/>
      <c r="AH621" s="85"/>
      <c r="AI621" s="85"/>
      <c r="AJ621" s="85"/>
      <c r="AK621" s="85"/>
      <c r="AL621" s="85"/>
      <c r="AM621" s="85"/>
      <c r="AN621" s="85"/>
      <c r="AO621" s="85"/>
      <c r="AP621" s="85"/>
      <c r="AQ621" s="85"/>
      <c r="AR621" s="85"/>
      <c r="AS621" s="85"/>
      <c r="AT621" s="85"/>
      <c r="AU621" s="85"/>
      <c r="AV621" s="85"/>
      <c r="AW621" s="85"/>
      <c r="AX621" s="85"/>
      <c r="AY621" s="85"/>
      <c r="AZ621" s="85"/>
      <c r="BA621" s="85"/>
      <c r="BB621" s="85"/>
      <c r="BC621" s="85"/>
    </row>
    <row r="622" spans="1:55" s="84" customFormat="1" ht="14.25">
      <c r="A622" s="83"/>
      <c r="B622" s="406"/>
      <c r="C622" s="407" t="s">
        <v>720</v>
      </c>
      <c r="D622" s="407"/>
      <c r="E622" s="407"/>
      <c r="F622" s="407"/>
      <c r="G622" s="407"/>
      <c r="H622" s="407"/>
      <c r="I622" s="407"/>
      <c r="J622" s="407"/>
      <c r="K622" s="91">
        <v>1795</v>
      </c>
      <c r="L622" s="347"/>
      <c r="M622" s="347"/>
      <c r="N622" s="347"/>
      <c r="O622" s="347"/>
      <c r="P622" s="347"/>
      <c r="Q622" s="90"/>
      <c r="R622" s="85"/>
      <c r="S622" s="85"/>
      <c r="T622" s="85"/>
      <c r="U622" s="85"/>
      <c r="V622" s="85"/>
      <c r="W622" s="85"/>
      <c r="X622" s="85"/>
      <c r="Y622" s="85"/>
      <c r="Z622" s="85"/>
      <c r="AA622" s="85"/>
      <c r="AB622" s="85"/>
      <c r="AC622" s="85"/>
      <c r="AD622" s="85"/>
      <c r="AE622" s="85"/>
      <c r="AF622" s="85"/>
      <c r="AG622" s="85"/>
      <c r="AH622" s="85"/>
      <c r="AI622" s="85"/>
      <c r="AJ622" s="85"/>
      <c r="AK622" s="85"/>
      <c r="AL622" s="85"/>
      <c r="AM622" s="85"/>
      <c r="AN622" s="85"/>
      <c r="AO622" s="85"/>
      <c r="AP622" s="85"/>
      <c r="AQ622" s="85"/>
      <c r="AR622" s="85"/>
      <c r="AS622" s="85"/>
      <c r="AT622" s="85"/>
      <c r="AU622" s="85"/>
      <c r="AV622" s="85"/>
      <c r="AW622" s="85"/>
      <c r="AX622" s="85"/>
      <c r="AY622" s="85"/>
      <c r="AZ622" s="85"/>
      <c r="BA622" s="85"/>
      <c r="BB622" s="85"/>
      <c r="BC622" s="85"/>
    </row>
    <row r="623" spans="1:55" s="84" customFormat="1" ht="14.25">
      <c r="A623" s="83"/>
      <c r="B623" s="406"/>
      <c r="C623" s="401"/>
      <c r="D623" s="402"/>
      <c r="E623" s="402"/>
      <c r="F623" s="402"/>
      <c r="G623" s="402"/>
      <c r="H623" s="402"/>
      <c r="I623" s="402"/>
      <c r="J623" s="402"/>
      <c r="K623" s="402"/>
      <c r="L623" s="402"/>
      <c r="M623" s="402"/>
      <c r="N623" s="402"/>
      <c r="O623" s="402"/>
      <c r="P623" s="403"/>
      <c r="Q623" s="92"/>
      <c r="R623" s="85"/>
      <c r="S623" s="85"/>
      <c r="T623" s="85"/>
      <c r="U623" s="85"/>
      <c r="V623" s="85"/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  <c r="AG623" s="85"/>
      <c r="AH623" s="85"/>
      <c r="AI623" s="85"/>
      <c r="AJ623" s="85"/>
      <c r="AK623" s="85"/>
      <c r="AL623" s="85"/>
      <c r="AM623" s="85"/>
      <c r="AN623" s="85"/>
      <c r="AO623" s="85"/>
      <c r="AP623" s="85"/>
      <c r="AQ623" s="85"/>
      <c r="AR623" s="85"/>
      <c r="AS623" s="85"/>
      <c r="AT623" s="85"/>
      <c r="AU623" s="85"/>
      <c r="AV623" s="85"/>
      <c r="AW623" s="85"/>
      <c r="AX623" s="85"/>
      <c r="AY623" s="85"/>
      <c r="AZ623" s="85"/>
      <c r="BA623" s="85"/>
      <c r="BB623" s="85"/>
      <c r="BC623" s="85"/>
    </row>
    <row r="624" spans="1:55" s="84" customFormat="1" ht="14.25">
      <c r="A624" s="83"/>
      <c r="B624" s="406"/>
      <c r="C624" s="407" t="s">
        <v>719</v>
      </c>
      <c r="D624" s="407"/>
      <c r="E624" s="407"/>
      <c r="F624" s="407"/>
      <c r="G624" s="407"/>
      <c r="H624" s="407"/>
      <c r="I624" s="407"/>
      <c r="J624" s="407"/>
      <c r="K624" s="91">
        <v>1797</v>
      </c>
      <c r="L624" s="347"/>
      <c r="M624" s="347"/>
      <c r="N624" s="347"/>
      <c r="O624" s="347"/>
      <c r="P624" s="347"/>
      <c r="Q624" s="90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  <c r="AG624" s="85"/>
      <c r="AH624" s="85"/>
      <c r="AI624" s="85"/>
      <c r="AJ624" s="85"/>
      <c r="AK624" s="85"/>
      <c r="AL624" s="85"/>
      <c r="AM624" s="85"/>
      <c r="AN624" s="85"/>
      <c r="AO624" s="85"/>
      <c r="AP624" s="85"/>
      <c r="AQ624" s="85"/>
      <c r="AR624" s="85"/>
      <c r="AS624" s="85"/>
      <c r="AT624" s="85"/>
      <c r="AU624" s="85"/>
      <c r="AV624" s="85"/>
      <c r="AW624" s="85"/>
      <c r="AX624" s="85"/>
      <c r="AY624" s="85"/>
      <c r="AZ624" s="85"/>
      <c r="BA624" s="85"/>
      <c r="BB624" s="85"/>
      <c r="BC624" s="85"/>
    </row>
    <row r="625" spans="1:55" s="84" customFormat="1" ht="14.25">
      <c r="A625" s="83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  <c r="AG625" s="85"/>
      <c r="AH625" s="85"/>
      <c r="AI625" s="85"/>
      <c r="AJ625" s="85"/>
      <c r="AK625" s="85"/>
      <c r="AL625" s="85"/>
      <c r="AM625" s="85"/>
      <c r="AN625" s="85"/>
      <c r="AO625" s="85"/>
      <c r="AP625" s="85"/>
      <c r="AQ625" s="85"/>
      <c r="AR625" s="85"/>
      <c r="AS625" s="85"/>
      <c r="AT625" s="85"/>
      <c r="AU625" s="85"/>
      <c r="AV625" s="85"/>
      <c r="AW625" s="85"/>
      <c r="AX625" s="85"/>
      <c r="AY625" s="85"/>
      <c r="AZ625" s="85"/>
      <c r="BA625" s="85"/>
      <c r="BB625" s="85"/>
      <c r="BC625" s="85"/>
    </row>
    <row r="626" spans="1:55" s="84" customFormat="1" ht="14.25">
      <c r="A626" s="83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  <c r="AA626" s="85"/>
      <c r="AB626" s="85"/>
      <c r="AC626" s="85"/>
      <c r="AD626" s="85"/>
      <c r="AE626" s="85"/>
      <c r="AF626" s="85"/>
      <c r="AG626" s="85"/>
      <c r="AH626" s="85"/>
      <c r="AI626" s="85"/>
      <c r="AJ626" s="85"/>
      <c r="AK626" s="85"/>
      <c r="AL626" s="85"/>
      <c r="AM626" s="85"/>
      <c r="AN626" s="85"/>
      <c r="AO626" s="85"/>
      <c r="AP626" s="85"/>
      <c r="AQ626" s="85"/>
      <c r="AR626" s="85"/>
      <c r="AS626" s="85"/>
      <c r="AT626" s="85"/>
      <c r="AU626" s="85"/>
      <c r="AV626" s="85"/>
      <c r="AW626" s="85"/>
      <c r="AX626" s="85"/>
      <c r="AY626" s="85"/>
      <c r="AZ626" s="85"/>
      <c r="BA626" s="85"/>
      <c r="BB626" s="85"/>
      <c r="BC626" s="85"/>
    </row>
    <row r="627" spans="1:55" s="84" customFormat="1" ht="14.25">
      <c r="A627" s="83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  <c r="AA627" s="85"/>
      <c r="AB627" s="85"/>
      <c r="AC627" s="85"/>
      <c r="AD627" s="85"/>
      <c r="AE627" s="85"/>
      <c r="AF627" s="85"/>
      <c r="AG627" s="85"/>
      <c r="AH627" s="85"/>
      <c r="AI627" s="85"/>
      <c r="AJ627" s="85"/>
      <c r="AK627" s="85"/>
      <c r="AL627" s="85"/>
      <c r="AM627" s="85"/>
      <c r="AN627" s="85"/>
      <c r="AO627" s="85"/>
      <c r="AP627" s="85"/>
      <c r="AQ627" s="85"/>
      <c r="AR627" s="85"/>
      <c r="AS627" s="85"/>
      <c r="AT627" s="85"/>
      <c r="AU627" s="85"/>
      <c r="AV627" s="85"/>
      <c r="AW627" s="85"/>
      <c r="AX627" s="85"/>
      <c r="AY627" s="85"/>
      <c r="AZ627" s="85"/>
      <c r="BA627" s="85"/>
      <c r="BB627" s="85"/>
      <c r="BC627" s="85"/>
    </row>
    <row r="628" spans="1:55" s="84" customFormat="1" ht="14.25">
      <c r="A628" s="83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  <c r="AA628" s="85"/>
      <c r="AB628" s="85"/>
      <c r="AC628" s="85"/>
      <c r="AD628" s="85"/>
      <c r="AE628" s="85"/>
      <c r="AF628" s="85"/>
      <c r="AG628" s="85"/>
      <c r="AH628" s="85"/>
      <c r="AI628" s="85"/>
      <c r="AJ628" s="85"/>
      <c r="AK628" s="85"/>
      <c r="AL628" s="85"/>
      <c r="AM628" s="85"/>
      <c r="AN628" s="85"/>
      <c r="AO628" s="85"/>
      <c r="AP628" s="85"/>
      <c r="AQ628" s="85"/>
      <c r="AR628" s="85"/>
      <c r="AS628" s="85"/>
      <c r="AT628" s="85"/>
      <c r="AU628" s="85"/>
      <c r="AV628" s="85"/>
      <c r="AW628" s="85"/>
      <c r="AX628" s="85"/>
      <c r="AY628" s="85"/>
      <c r="AZ628" s="85"/>
      <c r="BA628" s="85"/>
      <c r="BB628" s="85"/>
      <c r="BC628" s="85"/>
    </row>
    <row r="629" spans="1:55" s="84" customFormat="1" ht="14.25">
      <c r="A629" s="83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  <c r="AA629" s="85"/>
      <c r="AB629" s="85"/>
      <c r="AC629" s="85"/>
      <c r="AD629" s="85"/>
      <c r="AE629" s="85"/>
      <c r="AF629" s="85"/>
      <c r="AG629" s="85"/>
      <c r="AH629" s="85"/>
      <c r="AI629" s="85"/>
      <c r="AJ629" s="85"/>
      <c r="AK629" s="85"/>
      <c r="AL629" s="85"/>
      <c r="AM629" s="85"/>
      <c r="AN629" s="85"/>
      <c r="AO629" s="85"/>
      <c r="AP629" s="85"/>
      <c r="AQ629" s="85"/>
      <c r="AR629" s="85"/>
      <c r="AS629" s="85"/>
      <c r="AT629" s="85"/>
      <c r="AU629" s="85"/>
      <c r="AV629" s="85"/>
      <c r="AW629" s="85"/>
      <c r="AX629" s="85"/>
      <c r="AY629" s="85"/>
      <c r="AZ629" s="85"/>
      <c r="BA629" s="85"/>
      <c r="BB629" s="85"/>
      <c r="BC629" s="85"/>
    </row>
    <row r="630" spans="1:55" s="84" customFormat="1" ht="14.25">
      <c r="A630" s="83"/>
      <c r="B630" s="411" t="s">
        <v>718</v>
      </c>
      <c r="C630" s="411"/>
      <c r="D630" s="411"/>
      <c r="E630" s="411"/>
      <c r="F630" s="411"/>
      <c r="G630" s="411"/>
      <c r="H630" s="411"/>
      <c r="I630" s="411"/>
      <c r="J630" s="411"/>
      <c r="K630" s="411"/>
      <c r="L630" s="411"/>
      <c r="M630" s="411"/>
      <c r="N630" s="411"/>
      <c r="O630" s="411"/>
      <c r="P630" s="411"/>
      <c r="Q630" s="411"/>
      <c r="R630" s="411"/>
      <c r="S630" s="411"/>
      <c r="T630" s="411"/>
      <c r="U630" s="411"/>
      <c r="V630" s="411"/>
      <c r="W630" s="411"/>
      <c r="X630" s="411"/>
      <c r="Y630" s="411"/>
      <c r="Z630" s="411"/>
      <c r="AA630" s="411"/>
      <c r="AB630" s="411"/>
      <c r="AC630" s="411"/>
      <c r="AD630" s="411"/>
      <c r="AE630" s="411"/>
      <c r="AF630" s="411"/>
      <c r="AG630" s="411"/>
      <c r="AH630" s="411"/>
      <c r="AI630" s="411"/>
      <c r="AJ630" s="411"/>
      <c r="AK630" s="411"/>
      <c r="AL630" s="411"/>
      <c r="AM630" s="411"/>
      <c r="AN630" s="411"/>
      <c r="AO630" s="411"/>
      <c r="AP630" s="411"/>
      <c r="AQ630" s="411"/>
      <c r="AR630" s="411"/>
      <c r="AS630" s="411"/>
      <c r="AT630" s="411"/>
      <c r="AU630" s="411"/>
      <c r="AV630" s="85"/>
      <c r="AW630" s="85"/>
      <c r="AX630" s="85"/>
      <c r="AY630" s="85"/>
      <c r="AZ630" s="85"/>
      <c r="BA630" s="85"/>
      <c r="BB630" s="85"/>
      <c r="BC630" s="85"/>
    </row>
    <row r="631" spans="1:55" s="84" customFormat="1" ht="14.25">
      <c r="A631" s="83"/>
      <c r="B631" s="410" t="s">
        <v>451</v>
      </c>
      <c r="C631" s="410"/>
      <c r="D631" s="410"/>
      <c r="E631" s="410"/>
      <c r="F631" s="410"/>
      <c r="G631" s="410"/>
      <c r="H631" s="410"/>
      <c r="I631" s="410"/>
      <c r="J631" s="410"/>
      <c r="K631" s="410"/>
      <c r="L631" s="410"/>
      <c r="M631" s="410"/>
      <c r="N631" s="410"/>
      <c r="O631" s="410"/>
      <c r="P631" s="410"/>
      <c r="Q631" s="410"/>
      <c r="R631" s="410"/>
      <c r="S631" s="410"/>
      <c r="T631" s="418"/>
      <c r="U631" s="418"/>
      <c r="V631" s="418"/>
      <c r="W631" s="418"/>
      <c r="X631" s="418"/>
      <c r="Y631" s="418"/>
      <c r="Z631" s="418"/>
      <c r="AA631" s="418"/>
      <c r="AB631" s="418"/>
      <c r="AC631" s="411" t="s">
        <v>452</v>
      </c>
      <c r="AD631" s="411"/>
      <c r="AE631" s="411"/>
      <c r="AF631" s="411"/>
      <c r="AG631" s="411"/>
      <c r="AH631" s="411"/>
      <c r="AI631" s="411"/>
      <c r="AJ631" s="411"/>
      <c r="AK631" s="411"/>
      <c r="AL631" s="411"/>
      <c r="AM631" s="411"/>
      <c r="AN631" s="411"/>
      <c r="AO631" s="411"/>
      <c r="AP631" s="411" t="s">
        <v>453</v>
      </c>
      <c r="AQ631" s="411"/>
      <c r="AR631" s="411"/>
      <c r="AS631" s="410"/>
      <c r="AT631" s="410"/>
      <c r="AU631" s="410"/>
      <c r="AV631" s="85"/>
      <c r="AW631" s="85"/>
      <c r="AX631" s="85"/>
      <c r="AY631" s="85"/>
      <c r="AZ631" s="85"/>
      <c r="BA631" s="85"/>
      <c r="BB631" s="85"/>
      <c r="BC631" s="85"/>
    </row>
    <row r="632" spans="1:55" s="84" customFormat="1" ht="14.25">
      <c r="A632" s="83"/>
      <c r="B632" s="89">
        <v>6</v>
      </c>
      <c r="C632" s="410" t="s">
        <v>454</v>
      </c>
      <c r="D632" s="410"/>
      <c r="E632" s="410"/>
      <c r="F632" s="410"/>
      <c r="G632" s="410"/>
      <c r="H632" s="410"/>
      <c r="I632" s="410"/>
      <c r="J632" s="410"/>
      <c r="K632" s="410"/>
      <c r="L632" s="410"/>
      <c r="M632" s="410"/>
      <c r="N632" s="410"/>
      <c r="O632" s="410"/>
      <c r="P632" s="410"/>
      <c r="Q632" s="410"/>
      <c r="R632" s="410"/>
      <c r="S632" s="410"/>
      <c r="T632" s="410"/>
      <c r="U632" s="410"/>
      <c r="V632" s="410"/>
      <c r="W632" s="410"/>
      <c r="X632" s="410"/>
      <c r="Y632" s="410"/>
      <c r="Z632" s="410" t="s">
        <v>455</v>
      </c>
      <c r="AA632" s="410"/>
      <c r="AB632" s="410"/>
      <c r="AC632" s="410"/>
      <c r="AD632" s="410"/>
      <c r="AE632" s="410" t="s">
        <v>456</v>
      </c>
      <c r="AF632" s="410"/>
      <c r="AG632" s="410"/>
      <c r="AH632" s="410"/>
      <c r="AI632" s="410"/>
      <c r="AJ632" s="410"/>
      <c r="AK632" s="410" t="s">
        <v>457</v>
      </c>
      <c r="AL632" s="410"/>
      <c r="AM632" s="410"/>
      <c r="AN632" s="410"/>
      <c r="AO632" s="410"/>
      <c r="AP632" s="410"/>
      <c r="AQ632" s="410"/>
      <c r="AR632" s="410"/>
      <c r="AS632" s="410"/>
      <c r="AT632" s="410"/>
      <c r="AU632" s="410"/>
      <c r="AV632" s="85"/>
      <c r="AW632" s="85"/>
      <c r="AX632" s="85"/>
      <c r="AY632" s="85"/>
      <c r="AZ632" s="85"/>
      <c r="BA632" s="85"/>
      <c r="BB632" s="85"/>
      <c r="BC632" s="85"/>
    </row>
    <row r="633" spans="1:55" s="84" customFormat="1" ht="14.25">
      <c r="A633" s="83"/>
      <c r="B633" s="410" t="s">
        <v>717</v>
      </c>
      <c r="C633" s="410"/>
      <c r="D633" s="410"/>
      <c r="E633" s="410"/>
      <c r="F633" s="410"/>
      <c r="G633" s="410"/>
      <c r="H633" s="410"/>
      <c r="I633" s="410"/>
      <c r="J633" s="410"/>
      <c r="K633" s="410"/>
      <c r="L633" s="410"/>
      <c r="M633" s="410"/>
      <c r="N633" s="410"/>
      <c r="O633" s="410"/>
      <c r="P633" s="410"/>
      <c r="Q633" s="410"/>
      <c r="R633" s="410"/>
      <c r="S633" s="410"/>
      <c r="T633" s="410"/>
      <c r="U633" s="410"/>
      <c r="V633" s="410"/>
      <c r="W633" s="410"/>
      <c r="X633" s="410"/>
      <c r="Y633" s="410"/>
      <c r="Z633" s="410"/>
      <c r="AA633" s="410"/>
      <c r="AB633" s="410"/>
      <c r="AC633" s="410"/>
      <c r="AD633" s="410"/>
      <c r="AE633" s="410"/>
      <c r="AF633" s="410"/>
      <c r="AG633" s="410"/>
      <c r="AH633" s="410"/>
      <c r="AI633" s="410"/>
      <c r="AJ633" s="410"/>
      <c r="AK633" s="410"/>
      <c r="AL633" s="410"/>
      <c r="AM633" s="410"/>
      <c r="AN633" s="410"/>
      <c r="AO633" s="410"/>
      <c r="AP633" s="410"/>
      <c r="AQ633" s="410"/>
      <c r="AR633" s="410"/>
      <c r="AS633" s="410"/>
      <c r="AT633" s="410"/>
      <c r="AU633" s="410"/>
      <c r="AV633" s="85"/>
      <c r="AW633" s="85"/>
      <c r="AX633" s="85"/>
      <c r="AY633" s="85"/>
      <c r="AZ633" s="85"/>
      <c r="BA633" s="85"/>
      <c r="BB633" s="85"/>
      <c r="BC633" s="85"/>
    </row>
    <row r="634" spans="1:55" s="84" customFormat="1" ht="14.25">
      <c r="A634" s="83"/>
      <c r="B634" s="89">
        <v>8</v>
      </c>
      <c r="C634" s="410" t="s">
        <v>458</v>
      </c>
      <c r="D634" s="410"/>
      <c r="E634" s="410"/>
      <c r="F634" s="410"/>
      <c r="G634" s="410"/>
      <c r="H634" s="410"/>
      <c r="I634" s="410"/>
      <c r="J634" s="410"/>
      <c r="K634" s="410"/>
      <c r="L634" s="410"/>
      <c r="M634" s="410"/>
      <c r="N634" s="410"/>
      <c r="O634" s="428">
        <v>53</v>
      </c>
      <c r="P634" s="428"/>
      <c r="Q634" s="410" t="s">
        <v>459</v>
      </c>
      <c r="R634" s="410"/>
      <c r="S634" s="410"/>
      <c r="T634" s="410"/>
      <c r="U634" s="410"/>
      <c r="V634" s="410"/>
      <c r="W634" s="410"/>
      <c r="X634" s="427">
        <v>13</v>
      </c>
      <c r="Y634" s="427"/>
      <c r="Z634" s="410" t="s">
        <v>460</v>
      </c>
      <c r="AA634" s="410"/>
      <c r="AB634" s="410"/>
      <c r="AC634" s="410"/>
      <c r="AD634" s="410"/>
      <c r="AE634" s="410"/>
      <c r="AF634" s="410"/>
      <c r="AG634" s="410"/>
      <c r="AH634" s="410"/>
      <c r="AI634" s="410"/>
      <c r="AJ634" s="427">
        <v>14</v>
      </c>
      <c r="AK634" s="427"/>
      <c r="AL634" s="410" t="s">
        <v>461</v>
      </c>
      <c r="AM634" s="410"/>
      <c r="AN634" s="410"/>
      <c r="AO634" s="410"/>
      <c r="AP634" s="410"/>
      <c r="AQ634" s="410"/>
      <c r="AR634" s="410"/>
      <c r="AS634" s="410"/>
      <c r="AT634" s="410"/>
      <c r="AU634" s="410"/>
      <c r="AV634" s="85"/>
      <c r="AW634" s="85"/>
      <c r="AX634" s="85"/>
      <c r="AY634" s="85"/>
      <c r="AZ634" s="85"/>
      <c r="BA634" s="85"/>
      <c r="BB634" s="85"/>
      <c r="BC634" s="85"/>
    </row>
    <row r="635" spans="1:55" s="84" customFormat="1" ht="14.25">
      <c r="A635" s="83"/>
      <c r="B635" s="410"/>
      <c r="C635" s="410"/>
      <c r="D635" s="410"/>
      <c r="E635" s="410"/>
      <c r="F635" s="410"/>
      <c r="G635" s="410"/>
      <c r="H635" s="410"/>
      <c r="I635" s="410"/>
      <c r="J635" s="410"/>
      <c r="K635" s="410"/>
      <c r="L635" s="410"/>
      <c r="M635" s="410"/>
      <c r="N635" s="410"/>
      <c r="O635" s="410"/>
      <c r="P635" s="410"/>
      <c r="Q635" s="410"/>
      <c r="R635" s="410"/>
      <c r="S635" s="410"/>
      <c r="T635" s="410"/>
      <c r="U635" s="410"/>
      <c r="V635" s="410"/>
      <c r="W635" s="410"/>
      <c r="X635" s="410"/>
      <c r="Y635" s="410"/>
      <c r="Z635" s="410"/>
      <c r="AA635" s="410"/>
      <c r="AB635" s="410"/>
      <c r="AC635" s="410"/>
      <c r="AD635" s="410"/>
      <c r="AE635" s="410"/>
      <c r="AF635" s="410"/>
      <c r="AG635" s="410"/>
      <c r="AH635" s="410"/>
      <c r="AI635" s="410"/>
      <c r="AJ635" s="410"/>
      <c r="AK635" s="410"/>
      <c r="AL635" s="410"/>
      <c r="AM635" s="410"/>
      <c r="AN635" s="410"/>
      <c r="AO635" s="410"/>
      <c r="AP635" s="410"/>
      <c r="AQ635" s="410"/>
      <c r="AR635" s="410"/>
      <c r="AS635" s="410"/>
      <c r="AT635" s="410"/>
      <c r="AU635" s="410"/>
      <c r="AV635" s="85"/>
      <c r="AW635" s="85"/>
      <c r="AX635" s="85"/>
      <c r="AY635" s="85"/>
      <c r="AZ635" s="85"/>
      <c r="BA635" s="85"/>
      <c r="BB635" s="85"/>
      <c r="BC635" s="85"/>
    </row>
    <row r="636" spans="1:55" s="84" customFormat="1" ht="14.25">
      <c r="A636" s="83"/>
      <c r="B636" s="410" t="s">
        <v>462</v>
      </c>
      <c r="C636" s="410"/>
      <c r="D636" s="410"/>
      <c r="E636" s="427">
        <v>9</v>
      </c>
      <c r="F636" s="427"/>
      <c r="G636" s="429" t="s">
        <v>717</v>
      </c>
      <c r="H636" s="429"/>
      <c r="I636" s="429"/>
      <c r="J636" s="429"/>
      <c r="K636" s="429"/>
      <c r="L636" s="430"/>
      <c r="M636" s="429" t="s">
        <v>463</v>
      </c>
      <c r="N636" s="429"/>
      <c r="O636" s="86">
        <v>48</v>
      </c>
      <c r="P636" s="435" t="s">
        <v>717</v>
      </c>
      <c r="Q636" s="435"/>
      <c r="R636" s="435"/>
      <c r="S636" s="435"/>
      <c r="T636" s="435"/>
      <c r="U636" s="435"/>
      <c r="V636" s="435"/>
      <c r="W636" s="435"/>
      <c r="X636" s="410" t="s">
        <v>464</v>
      </c>
      <c r="Y636" s="410"/>
      <c r="Z636" s="410"/>
      <c r="AA636" s="410"/>
      <c r="AB636" s="427">
        <v>55</v>
      </c>
      <c r="AC636" s="427"/>
      <c r="AD636" s="427"/>
      <c r="AE636" s="427"/>
      <c r="AF636" s="427"/>
      <c r="AG636" s="411"/>
      <c r="AH636" s="411"/>
      <c r="AI636" s="411"/>
      <c r="AJ636" s="411"/>
      <c r="AK636" s="411"/>
      <c r="AL636" s="411"/>
      <c r="AM636" s="411"/>
      <c r="AN636" s="411"/>
      <c r="AO636" s="411"/>
      <c r="AP636" s="411"/>
      <c r="AQ636" s="411"/>
      <c r="AR636" s="411"/>
      <c r="AS636" s="411"/>
      <c r="AT636" s="411"/>
      <c r="AU636" s="411"/>
      <c r="AV636" s="85"/>
      <c r="AW636" s="85"/>
      <c r="AX636" s="85"/>
      <c r="AY636" s="85"/>
      <c r="AZ636" s="85"/>
      <c r="BA636" s="85"/>
      <c r="BB636" s="85"/>
      <c r="BC636" s="85"/>
    </row>
    <row r="637" spans="1:55" s="84" customFormat="1" ht="14.25">
      <c r="A637" s="83"/>
      <c r="B637" s="413" t="s">
        <v>716</v>
      </c>
      <c r="C637" s="413" t="s">
        <v>465</v>
      </c>
      <c r="D637" s="413"/>
      <c r="E637" s="414" t="s">
        <v>715</v>
      </c>
      <c r="F637" s="415"/>
      <c r="G637" s="415"/>
      <c r="H637" s="415"/>
      <c r="I637" s="415"/>
      <c r="J637" s="416">
        <v>95</v>
      </c>
      <c r="K637" s="410"/>
      <c r="L637" s="431"/>
      <c r="M637" s="417"/>
      <c r="N637" s="417"/>
      <c r="O637" s="417"/>
      <c r="P637" s="87"/>
      <c r="Q637" s="424"/>
      <c r="R637" s="424"/>
      <c r="S637" s="424"/>
      <c r="T637" s="424"/>
      <c r="U637" s="423" t="s">
        <v>714</v>
      </c>
      <c r="V637" s="423"/>
      <c r="W637" s="423"/>
      <c r="X637" s="433">
        <v>73</v>
      </c>
      <c r="Y637" s="436"/>
      <c r="Z637" s="437" t="s">
        <v>713</v>
      </c>
      <c r="AA637" s="437"/>
      <c r="AB637" s="427">
        <v>72</v>
      </c>
      <c r="AC637" s="427"/>
      <c r="AD637" s="436"/>
      <c r="AE637" s="425" t="s">
        <v>712</v>
      </c>
      <c r="AF637" s="425"/>
      <c r="AG637" s="426" t="s">
        <v>711</v>
      </c>
      <c r="AH637" s="423" t="s">
        <v>469</v>
      </c>
      <c r="AI637" s="423"/>
      <c r="AJ637" s="423"/>
      <c r="AK637" s="423"/>
      <c r="AL637" s="423"/>
      <c r="AM637" s="423"/>
      <c r="AN637" s="423"/>
      <c r="AO637" s="427">
        <v>805</v>
      </c>
      <c r="AP637" s="427"/>
      <c r="AQ637" s="427"/>
      <c r="AR637" s="427"/>
      <c r="AS637" s="413"/>
      <c r="AT637" s="413"/>
      <c r="AU637" s="413"/>
      <c r="AV637" s="85"/>
      <c r="AW637" s="85"/>
      <c r="AX637" s="85"/>
      <c r="AY637" s="85"/>
      <c r="AZ637" s="85"/>
      <c r="BA637" s="85"/>
      <c r="BB637" s="85"/>
      <c r="BC637" s="85"/>
    </row>
    <row r="638" spans="1:55" s="84" customFormat="1" ht="14.25">
      <c r="A638" s="83"/>
      <c r="B638" s="413"/>
      <c r="C638" s="413"/>
      <c r="D638" s="413"/>
      <c r="E638" s="415"/>
      <c r="F638" s="415"/>
      <c r="G638" s="415"/>
      <c r="H638" s="415"/>
      <c r="I638" s="415"/>
      <c r="J638" s="416"/>
      <c r="K638" s="410"/>
      <c r="L638" s="432"/>
      <c r="M638" s="424"/>
      <c r="N638" s="424"/>
      <c r="O638" s="424"/>
      <c r="P638" s="438"/>
      <c r="Q638" s="424"/>
      <c r="R638" s="424"/>
      <c r="S638" s="424"/>
      <c r="T638" s="424"/>
      <c r="U638" s="423"/>
      <c r="V638" s="423"/>
      <c r="W638" s="423"/>
      <c r="X638" s="433"/>
      <c r="Y638" s="436"/>
      <c r="Z638" s="437"/>
      <c r="AA638" s="437"/>
      <c r="AB638" s="427"/>
      <c r="AC638" s="427"/>
      <c r="AD638" s="436"/>
      <c r="AE638" s="425"/>
      <c r="AF638" s="425"/>
      <c r="AG638" s="426"/>
      <c r="AH638" s="423"/>
      <c r="AI638" s="423"/>
      <c r="AJ638" s="423"/>
      <c r="AK638" s="423"/>
      <c r="AL638" s="423"/>
      <c r="AM638" s="423"/>
      <c r="AN638" s="423"/>
      <c r="AO638" s="427"/>
      <c r="AP638" s="427"/>
      <c r="AQ638" s="427"/>
      <c r="AR638" s="427"/>
      <c r="AS638" s="413"/>
      <c r="AT638" s="413"/>
      <c r="AU638" s="413"/>
      <c r="AV638" s="85"/>
      <c r="AW638" s="85"/>
      <c r="AX638" s="85"/>
      <c r="AY638" s="85"/>
      <c r="AZ638" s="85"/>
      <c r="BA638" s="85"/>
      <c r="BB638" s="85"/>
      <c r="BC638" s="85"/>
    </row>
    <row r="639" spans="1:55" s="84" customFormat="1" ht="14.25">
      <c r="A639" s="83"/>
      <c r="B639" s="413"/>
      <c r="C639" s="413"/>
      <c r="D639" s="413"/>
      <c r="E639" s="419" t="s">
        <v>470</v>
      </c>
      <c r="F639" s="419"/>
      <c r="G639" s="419"/>
      <c r="H639" s="419"/>
      <c r="I639" s="419"/>
      <c r="J639" s="416">
        <v>786</v>
      </c>
      <c r="K639" s="416"/>
      <c r="L639" s="420"/>
      <c r="M639" s="424"/>
      <c r="N639" s="424"/>
      <c r="O639" s="424"/>
      <c r="P639" s="438"/>
      <c r="Q639" s="424"/>
      <c r="R639" s="424"/>
      <c r="S639" s="424"/>
      <c r="T639" s="424"/>
      <c r="U639" s="423" t="s">
        <v>710</v>
      </c>
      <c r="V639" s="423"/>
      <c r="W639" s="423"/>
      <c r="X639" s="433">
        <v>69</v>
      </c>
      <c r="Y639" s="434"/>
      <c r="Z639" s="423" t="s">
        <v>472</v>
      </c>
      <c r="AA639" s="423"/>
      <c r="AB639" s="427">
        <v>68</v>
      </c>
      <c r="AC639" s="427"/>
      <c r="AD639" s="435"/>
      <c r="AE639" s="425"/>
      <c r="AF639" s="425"/>
      <c r="AG639" s="426"/>
      <c r="AH639" s="423"/>
      <c r="AI639" s="423"/>
      <c r="AJ639" s="423"/>
      <c r="AK639" s="423"/>
      <c r="AL639" s="423"/>
      <c r="AM639" s="423"/>
      <c r="AN639" s="423"/>
      <c r="AO639" s="427"/>
      <c r="AP639" s="427"/>
      <c r="AQ639" s="427"/>
      <c r="AR639" s="427"/>
      <c r="AS639" s="413"/>
      <c r="AT639" s="413"/>
      <c r="AU639" s="413"/>
      <c r="AV639" s="85"/>
      <c r="AW639" s="85"/>
      <c r="AX639" s="85"/>
      <c r="AY639" s="85"/>
      <c r="AZ639" s="85"/>
      <c r="BA639" s="85"/>
      <c r="BB639" s="85"/>
      <c r="BC639" s="85"/>
    </row>
    <row r="640" spans="1:55" s="84" customFormat="1" ht="14.25">
      <c r="A640" s="83"/>
      <c r="B640" s="413"/>
      <c r="C640" s="413"/>
      <c r="D640" s="413"/>
      <c r="E640" s="419"/>
      <c r="F640" s="419"/>
      <c r="G640" s="419"/>
      <c r="H640" s="419"/>
      <c r="I640" s="419"/>
      <c r="J640" s="416"/>
      <c r="K640" s="416"/>
      <c r="L640" s="421"/>
      <c r="M640" s="423" t="s">
        <v>709</v>
      </c>
      <c r="N640" s="423"/>
      <c r="O640" s="423"/>
      <c r="P640" s="416">
        <v>616</v>
      </c>
      <c r="Q640" s="423"/>
      <c r="R640" s="423"/>
      <c r="S640" s="423"/>
      <c r="T640" s="423"/>
      <c r="U640" s="423"/>
      <c r="V640" s="423"/>
      <c r="W640" s="423"/>
      <c r="X640" s="433"/>
      <c r="Y640" s="434"/>
      <c r="Z640" s="423"/>
      <c r="AA640" s="423"/>
      <c r="AB640" s="427"/>
      <c r="AC640" s="427"/>
      <c r="AD640" s="435"/>
      <c r="AE640" s="425"/>
      <c r="AF640" s="425"/>
      <c r="AG640" s="426"/>
      <c r="AH640" s="423" t="s">
        <v>474</v>
      </c>
      <c r="AI640" s="423"/>
      <c r="AJ640" s="423"/>
      <c r="AK640" s="423"/>
      <c r="AL640" s="423"/>
      <c r="AM640" s="423"/>
      <c r="AN640" s="423"/>
      <c r="AO640" s="427">
        <v>813</v>
      </c>
      <c r="AP640" s="427"/>
      <c r="AQ640" s="427"/>
      <c r="AR640" s="427"/>
      <c r="AS640" s="413"/>
      <c r="AT640" s="413"/>
      <c r="AU640" s="413"/>
      <c r="AV640" s="85"/>
      <c r="AW640" s="85"/>
      <c r="AX640" s="85"/>
      <c r="AY640" s="85"/>
      <c r="AZ640" s="85"/>
      <c r="BA640" s="85"/>
      <c r="BB640" s="85"/>
      <c r="BC640" s="85"/>
    </row>
    <row r="641" spans="1:55" s="84" customFormat="1" ht="14.25">
      <c r="A641" s="83"/>
      <c r="B641" s="413"/>
      <c r="C641" s="413"/>
      <c r="D641" s="413"/>
      <c r="E641" s="419"/>
      <c r="F641" s="419"/>
      <c r="G641" s="419"/>
      <c r="H641" s="419"/>
      <c r="I641" s="419"/>
      <c r="J641" s="416"/>
      <c r="K641" s="416"/>
      <c r="L641" s="421"/>
      <c r="M641" s="423"/>
      <c r="N641" s="423"/>
      <c r="O641" s="423"/>
      <c r="P641" s="416"/>
      <c r="Q641" s="423"/>
      <c r="R641" s="423"/>
      <c r="S641" s="423"/>
      <c r="T641" s="423"/>
      <c r="U641" s="423"/>
      <c r="V641" s="423"/>
      <c r="W641" s="423"/>
      <c r="X641" s="433"/>
      <c r="Y641" s="434"/>
      <c r="Z641" s="423"/>
      <c r="AA641" s="423"/>
      <c r="AB641" s="427"/>
      <c r="AC641" s="427"/>
      <c r="AD641" s="435"/>
      <c r="AE641" s="425"/>
      <c r="AF641" s="425"/>
      <c r="AG641" s="426"/>
      <c r="AH641" s="423"/>
      <c r="AI641" s="423"/>
      <c r="AJ641" s="423"/>
      <c r="AK641" s="423"/>
      <c r="AL641" s="423"/>
      <c r="AM641" s="423"/>
      <c r="AN641" s="423"/>
      <c r="AO641" s="427"/>
      <c r="AP641" s="427"/>
      <c r="AQ641" s="427"/>
      <c r="AR641" s="427"/>
      <c r="AS641" s="413"/>
      <c r="AT641" s="413"/>
      <c r="AU641" s="413"/>
      <c r="AV641" s="85"/>
      <c r="AW641" s="85"/>
      <c r="AX641" s="85"/>
      <c r="AY641" s="85"/>
      <c r="AZ641" s="85"/>
      <c r="BA641" s="85"/>
      <c r="BB641" s="85"/>
      <c r="BC641" s="85"/>
    </row>
    <row r="642" spans="1:55" s="84" customFormat="1" ht="14.25">
      <c r="A642" s="83"/>
      <c r="B642" s="413"/>
      <c r="C642" s="413"/>
      <c r="D642" s="413"/>
      <c r="E642" s="419"/>
      <c r="F642" s="419"/>
      <c r="G642" s="419"/>
      <c r="H642" s="419"/>
      <c r="I642" s="419"/>
      <c r="J642" s="416"/>
      <c r="K642" s="416"/>
      <c r="L642" s="422"/>
      <c r="M642" s="423"/>
      <c r="N642" s="423"/>
      <c r="O642" s="423"/>
      <c r="P642" s="416"/>
      <c r="Q642" s="423"/>
      <c r="R642" s="423"/>
      <c r="S642" s="423"/>
      <c r="T642" s="423"/>
      <c r="U642" s="423"/>
      <c r="V642" s="423"/>
      <c r="W642" s="423"/>
      <c r="X642" s="433"/>
      <c r="Y642" s="434"/>
      <c r="Z642" s="423"/>
      <c r="AA642" s="423"/>
      <c r="AB642" s="427"/>
      <c r="AC642" s="427"/>
      <c r="AD642" s="435"/>
      <c r="AE642" s="425"/>
      <c r="AF642" s="425"/>
      <c r="AG642" s="426"/>
      <c r="AH642" s="423"/>
      <c r="AI642" s="423"/>
      <c r="AJ642" s="423"/>
      <c r="AK642" s="423"/>
      <c r="AL642" s="423"/>
      <c r="AM642" s="423"/>
      <c r="AN642" s="423"/>
      <c r="AO642" s="427"/>
      <c r="AP642" s="427"/>
      <c r="AQ642" s="427"/>
      <c r="AR642" s="427"/>
      <c r="AS642" s="413"/>
      <c r="AT642" s="413"/>
      <c r="AU642" s="413"/>
      <c r="AV642" s="85"/>
      <c r="AW642" s="85"/>
      <c r="AX642" s="85"/>
      <c r="AY642" s="85"/>
      <c r="AZ642" s="85"/>
      <c r="BA642" s="85"/>
      <c r="BB642" s="85"/>
      <c r="BC642" s="85"/>
    </row>
    <row r="643" spans="1:55" s="84" customFormat="1" ht="14.25">
      <c r="A643" s="83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  <c r="AA643" s="85"/>
      <c r="AB643" s="85"/>
      <c r="AC643" s="85"/>
      <c r="AD643" s="85"/>
      <c r="AE643" s="85"/>
      <c r="AF643" s="85"/>
      <c r="AG643" s="85"/>
      <c r="AH643" s="85"/>
      <c r="AI643" s="85"/>
      <c r="AJ643" s="85"/>
      <c r="AK643" s="85"/>
      <c r="AL643" s="85"/>
      <c r="AM643" s="85"/>
      <c r="AN643" s="85"/>
      <c r="AO643" s="85"/>
      <c r="AP643" s="85"/>
      <c r="AQ643" s="85"/>
      <c r="AR643" s="85"/>
      <c r="AS643" s="85"/>
      <c r="AT643" s="85"/>
      <c r="AU643" s="85"/>
      <c r="AV643" s="85"/>
      <c r="AW643" s="85"/>
      <c r="AX643" s="85"/>
      <c r="AY643" s="85"/>
      <c r="AZ643" s="85"/>
      <c r="BA643" s="85"/>
      <c r="BB643" s="85"/>
      <c r="BC643" s="85"/>
    </row>
    <row r="644" spans="1:55" s="84" customFormat="1" ht="14.25">
      <c r="A644" s="83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  <c r="AA644" s="85"/>
      <c r="AB644" s="85"/>
      <c r="AC644" s="85"/>
      <c r="AD644" s="85"/>
      <c r="AE644" s="85"/>
      <c r="AF644" s="85"/>
      <c r="AG644" s="85"/>
      <c r="AH644" s="85"/>
      <c r="AI644" s="85"/>
      <c r="AJ644" s="85"/>
      <c r="AK644" s="85"/>
      <c r="AL644" s="85"/>
      <c r="AM644" s="85"/>
      <c r="AN644" s="85"/>
      <c r="AO644" s="85"/>
      <c r="AP644" s="85"/>
      <c r="AQ644" s="85"/>
      <c r="AR644" s="85"/>
      <c r="AS644" s="85"/>
      <c r="AT644" s="85"/>
      <c r="AU644" s="85"/>
      <c r="AV644" s="85"/>
      <c r="AW644" s="85"/>
      <c r="AX644" s="85"/>
      <c r="AY644" s="85"/>
      <c r="AZ644" s="85"/>
      <c r="BA644" s="85"/>
      <c r="BB644" s="85"/>
      <c r="BC644" s="85"/>
    </row>
    <row r="645" spans="1:55" s="84" customFormat="1" ht="14.25">
      <c r="A645" s="83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  <c r="AA645" s="85"/>
      <c r="AB645" s="85"/>
      <c r="AC645" s="85"/>
      <c r="AD645" s="85"/>
      <c r="AE645" s="85"/>
      <c r="AF645" s="85"/>
      <c r="AG645" s="85"/>
      <c r="AH645" s="85"/>
      <c r="AI645" s="85"/>
      <c r="AJ645" s="85"/>
      <c r="AK645" s="85"/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/>
      <c r="AZ645" s="85"/>
      <c r="BA645" s="85"/>
      <c r="BB645" s="85"/>
      <c r="BC645" s="85"/>
    </row>
    <row r="646" spans="1:55" s="84" customFormat="1" ht="14.25">
      <c r="A646" s="83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</row>
    <row r="647" spans="1:55" s="84" customFormat="1" ht="14.25">
      <c r="A647" s="83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  <c r="AA647" s="85"/>
      <c r="AB647" s="85"/>
      <c r="AC647" s="85"/>
      <c r="AD647" s="85"/>
      <c r="AE647" s="85"/>
      <c r="AF647" s="85"/>
      <c r="AG647" s="85"/>
      <c r="AH647" s="85"/>
      <c r="AI647" s="85"/>
      <c r="AJ647" s="85"/>
      <c r="AK647" s="85"/>
      <c r="AL647" s="85"/>
      <c r="AM647" s="85"/>
      <c r="AN647" s="85"/>
      <c r="AO647" s="85"/>
      <c r="AP647" s="85"/>
      <c r="AQ647" s="85"/>
      <c r="AR647" s="85"/>
      <c r="AS647" s="85"/>
      <c r="AT647" s="85"/>
      <c r="AU647" s="85"/>
      <c r="AV647" s="85"/>
      <c r="AW647" s="85"/>
      <c r="AX647" s="85"/>
      <c r="AY647" s="85"/>
      <c r="AZ647" s="85"/>
      <c r="BA647" s="85"/>
      <c r="BB647" s="85"/>
      <c r="BC647" s="85"/>
    </row>
    <row r="648" spans="1:55" s="84" customFormat="1" ht="14.25">
      <c r="A648" s="83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  <c r="AA648" s="85"/>
      <c r="AB648" s="85"/>
      <c r="AC648" s="85"/>
      <c r="AD648" s="85"/>
      <c r="AE648" s="85"/>
      <c r="AF648" s="85"/>
      <c r="AG648" s="85"/>
      <c r="AH648" s="85"/>
      <c r="AI648" s="85"/>
      <c r="AJ648" s="85"/>
      <c r="AK648" s="85"/>
      <c r="AL648" s="85"/>
      <c r="AM648" s="85"/>
      <c r="AN648" s="85"/>
      <c r="AO648" s="85"/>
      <c r="AP648" s="85"/>
      <c r="AQ648" s="85"/>
      <c r="AR648" s="85"/>
      <c r="AS648" s="85"/>
      <c r="AT648" s="85"/>
      <c r="AU648" s="85"/>
      <c r="AV648" s="85"/>
      <c r="AW648" s="85"/>
      <c r="AX648" s="85"/>
      <c r="AY648" s="85"/>
      <c r="AZ648" s="85"/>
      <c r="BA648" s="85"/>
      <c r="BB648" s="85"/>
      <c r="BC648" s="85"/>
    </row>
    <row r="649" spans="1:55" s="84" customFormat="1" ht="14.25">
      <c r="A649" s="83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  <c r="AA649" s="85"/>
      <c r="AB649" s="85"/>
      <c r="AC649" s="85"/>
      <c r="AD649" s="85"/>
      <c r="AE649" s="85"/>
      <c r="AF649" s="85"/>
      <c r="AG649" s="85"/>
      <c r="AH649" s="85"/>
      <c r="AI649" s="85"/>
      <c r="AJ649" s="85"/>
      <c r="AK649" s="85"/>
      <c r="AL649" s="85"/>
      <c r="AM649" s="85"/>
      <c r="AN649" s="85"/>
      <c r="AO649" s="85"/>
      <c r="AP649" s="85"/>
      <c r="AQ649" s="85"/>
      <c r="AR649" s="85"/>
      <c r="AS649" s="85"/>
      <c r="AT649" s="85"/>
      <c r="AU649" s="85"/>
      <c r="AV649" s="85"/>
      <c r="AW649" s="85"/>
      <c r="AX649" s="85"/>
      <c r="AY649" s="85"/>
      <c r="AZ649" s="85"/>
      <c r="BA649" s="85"/>
      <c r="BB649" s="85"/>
      <c r="BC649" s="85"/>
    </row>
    <row r="650" spans="1:55" s="84" customFormat="1" ht="14.25">
      <c r="A650" s="83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5"/>
      <c r="AB650" s="85"/>
      <c r="AC650" s="85"/>
      <c r="AD650" s="85"/>
      <c r="AE650" s="85"/>
      <c r="AF650" s="85"/>
      <c r="AG650" s="85"/>
      <c r="AH650" s="85"/>
      <c r="AI650" s="85"/>
      <c r="AJ650" s="85"/>
      <c r="AK650" s="85"/>
      <c r="AL650" s="85"/>
      <c r="AM650" s="85"/>
      <c r="AN650" s="85"/>
      <c r="AO650" s="85"/>
      <c r="AP650" s="85"/>
      <c r="AQ650" s="85"/>
      <c r="AR650" s="85"/>
      <c r="AS650" s="85"/>
      <c r="AT650" s="85"/>
      <c r="AU650" s="85"/>
      <c r="AV650" s="85"/>
      <c r="AW650" s="85"/>
      <c r="AX650" s="85"/>
      <c r="AY650" s="85"/>
      <c r="AZ650" s="85"/>
      <c r="BA650" s="85"/>
      <c r="BB650" s="85"/>
      <c r="BC650" s="85"/>
    </row>
    <row r="651" spans="1:55" s="84" customFormat="1" ht="14.25">
      <c r="A651" s="83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  <c r="AA651" s="85"/>
      <c r="AB651" s="85"/>
      <c r="AC651" s="85"/>
      <c r="AD651" s="85"/>
      <c r="AE651" s="85"/>
      <c r="AF651" s="85"/>
      <c r="AG651" s="85"/>
      <c r="AH651" s="85"/>
      <c r="AI651" s="85"/>
      <c r="AJ651" s="85"/>
      <c r="AK651" s="85"/>
      <c r="AL651" s="85"/>
      <c r="AM651" s="85"/>
      <c r="AN651" s="85"/>
      <c r="AO651" s="85"/>
      <c r="AP651" s="85"/>
      <c r="AQ651" s="85"/>
      <c r="AR651" s="85"/>
      <c r="AS651" s="85"/>
      <c r="AT651" s="85"/>
      <c r="AU651" s="85"/>
      <c r="AV651" s="85"/>
      <c r="AW651" s="85"/>
      <c r="AX651" s="85"/>
      <c r="AY651" s="85"/>
      <c r="AZ651" s="85"/>
      <c r="BA651" s="85"/>
      <c r="BB651" s="85"/>
      <c r="BC651" s="85"/>
    </row>
    <row r="652" spans="1:55" s="84" customFormat="1" ht="14.25">
      <c r="A652" s="83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  <c r="AA652" s="85"/>
      <c r="AB652" s="85"/>
      <c r="AC652" s="85"/>
      <c r="AD652" s="85"/>
      <c r="AE652" s="85"/>
      <c r="AF652" s="85"/>
      <c r="AG652" s="85"/>
      <c r="AH652" s="85"/>
      <c r="AI652" s="85"/>
      <c r="AJ652" s="85"/>
      <c r="AK652" s="85"/>
      <c r="AL652" s="85"/>
      <c r="AM652" s="85"/>
      <c r="AN652" s="85"/>
      <c r="AO652" s="85"/>
      <c r="AP652" s="85"/>
      <c r="AQ652" s="85"/>
      <c r="AR652" s="85"/>
      <c r="AS652" s="85"/>
      <c r="AT652" s="85"/>
      <c r="AU652" s="85"/>
      <c r="AV652" s="85"/>
      <c r="AW652" s="85"/>
      <c r="AX652" s="85"/>
      <c r="AY652" s="85"/>
      <c r="AZ652" s="85"/>
      <c r="BA652" s="85"/>
      <c r="BB652" s="85"/>
      <c r="BC652" s="85"/>
    </row>
    <row r="653" spans="1:55" s="84" customFormat="1" ht="14.25">
      <c r="A653" s="83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  <c r="AG653" s="85"/>
      <c r="AH653" s="85"/>
      <c r="AI653" s="85"/>
      <c r="AJ653" s="85"/>
      <c r="AK653" s="85"/>
      <c r="AL653" s="85"/>
      <c r="AM653" s="85"/>
      <c r="AN653" s="85"/>
      <c r="AO653" s="85"/>
      <c r="AP653" s="85"/>
      <c r="AQ653" s="85"/>
      <c r="AR653" s="85"/>
      <c r="AS653" s="85"/>
      <c r="AT653" s="85"/>
      <c r="AU653" s="85"/>
      <c r="AV653" s="85"/>
      <c r="AW653" s="85"/>
      <c r="AX653" s="85"/>
      <c r="AY653" s="85"/>
      <c r="AZ653" s="85"/>
      <c r="BA653" s="85"/>
      <c r="BB653" s="85"/>
      <c r="BC653" s="85"/>
    </row>
    <row r="654" spans="1:55" s="84" customFormat="1" ht="14.25">
      <c r="A654" s="83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  <c r="AA654" s="85"/>
      <c r="AB654" s="85"/>
      <c r="AC654" s="85"/>
      <c r="AD654" s="85"/>
      <c r="AE654" s="85"/>
      <c r="AF654" s="85"/>
      <c r="AG654" s="85"/>
      <c r="AH654" s="85"/>
      <c r="AI654" s="85"/>
      <c r="AJ654" s="85"/>
      <c r="AK654" s="85"/>
      <c r="AL654" s="85"/>
      <c r="AM654" s="85"/>
      <c r="AN654" s="85"/>
      <c r="AO654" s="85"/>
      <c r="AP654" s="85"/>
      <c r="AQ654" s="85"/>
      <c r="AR654" s="85"/>
      <c r="AS654" s="85"/>
      <c r="AT654" s="85"/>
      <c r="AU654" s="85"/>
      <c r="AV654" s="85"/>
      <c r="AW654" s="85"/>
      <c r="AX654" s="85"/>
      <c r="AY654" s="85"/>
      <c r="AZ654" s="85"/>
      <c r="BA654" s="85"/>
      <c r="BB654" s="85"/>
      <c r="BC654" s="85"/>
    </row>
    <row r="655" spans="1:55" s="84" customFormat="1">
      <c r="A655" s="83"/>
    </row>
    <row r="656" spans="1:55" s="84" customFormat="1">
      <c r="A656" s="83"/>
    </row>
    <row r="657" spans="1:1" s="84" customFormat="1">
      <c r="A657" s="83"/>
    </row>
    <row r="658" spans="1:1" s="84" customFormat="1">
      <c r="A658" s="83"/>
    </row>
    <row r="659" spans="1:1" s="84" customFormat="1">
      <c r="A659" s="83"/>
    </row>
    <row r="660" spans="1:1" s="84" customFormat="1">
      <c r="A660" s="83"/>
    </row>
    <row r="661" spans="1:1" s="84" customFormat="1">
      <c r="A661" s="83"/>
    </row>
    <row r="662" spans="1:1" s="84" customFormat="1">
      <c r="A662" s="83"/>
    </row>
    <row r="663" spans="1:1" s="84" customFormat="1">
      <c r="A663" s="83"/>
    </row>
    <row r="664" spans="1:1" s="84" customFormat="1">
      <c r="A664" s="83"/>
    </row>
    <row r="665" spans="1:1" s="84" customFormat="1">
      <c r="A665" s="83"/>
    </row>
    <row r="666" spans="1:1" s="84" customFormat="1">
      <c r="A666" s="83"/>
    </row>
    <row r="667" spans="1:1" s="84" customFormat="1">
      <c r="A667" s="83"/>
    </row>
    <row r="668" spans="1:1" s="84" customFormat="1">
      <c r="A668" s="83"/>
    </row>
    <row r="669" spans="1:1" s="84" customFormat="1">
      <c r="A669" s="83"/>
    </row>
    <row r="670" spans="1:1" s="84" customFormat="1">
      <c r="A670" s="83"/>
    </row>
    <row r="671" spans="1:1" s="84" customFormat="1">
      <c r="A671" s="83"/>
    </row>
    <row r="672" spans="1:1" s="84" customFormat="1">
      <c r="A672" s="83"/>
    </row>
    <row r="673" spans="1:1" s="84" customFormat="1">
      <c r="A673" s="83"/>
    </row>
    <row r="674" spans="1:1" s="84" customFormat="1">
      <c r="A674" s="83"/>
    </row>
    <row r="675" spans="1:1" s="84" customFormat="1">
      <c r="A675" s="83"/>
    </row>
    <row r="676" spans="1:1" s="84" customFormat="1">
      <c r="A676" s="83"/>
    </row>
    <row r="677" spans="1:1" s="84" customFormat="1">
      <c r="A677" s="83"/>
    </row>
    <row r="678" spans="1:1" s="84" customFormat="1">
      <c r="A678" s="83"/>
    </row>
    <row r="679" spans="1:1" s="84" customFormat="1">
      <c r="A679" s="83"/>
    </row>
    <row r="680" spans="1:1" s="84" customFormat="1">
      <c r="A680" s="83"/>
    </row>
    <row r="681" spans="1:1" s="84" customFormat="1">
      <c r="A681" s="83"/>
    </row>
    <row r="682" spans="1:1" s="84" customFormat="1">
      <c r="A682" s="83"/>
    </row>
    <row r="683" spans="1:1" s="84" customFormat="1">
      <c r="A683" s="83"/>
    </row>
    <row r="684" spans="1:1" s="84" customFormat="1">
      <c r="A684" s="83"/>
    </row>
    <row r="685" spans="1:1" s="84" customFormat="1">
      <c r="A685" s="83"/>
    </row>
    <row r="686" spans="1:1" s="84" customFormat="1">
      <c r="A686" s="83"/>
    </row>
    <row r="687" spans="1:1" s="84" customFormat="1">
      <c r="A687" s="83"/>
    </row>
    <row r="688" spans="1:1" s="84" customFormat="1">
      <c r="A688" s="83"/>
    </row>
    <row r="689" spans="1:1" s="84" customFormat="1">
      <c r="A689" s="83"/>
    </row>
    <row r="690" spans="1:1" s="84" customFormat="1">
      <c r="A690" s="83"/>
    </row>
    <row r="691" spans="1:1" s="84" customFormat="1">
      <c r="A691" s="83"/>
    </row>
    <row r="692" spans="1:1" s="84" customFormat="1">
      <c r="A692" s="83"/>
    </row>
    <row r="693" spans="1:1" s="84" customFormat="1">
      <c r="A693" s="83"/>
    </row>
    <row r="694" spans="1:1" s="84" customFormat="1">
      <c r="A694" s="83"/>
    </row>
    <row r="695" spans="1:1" s="84" customFormat="1">
      <c r="A695" s="83"/>
    </row>
    <row r="696" spans="1:1" s="84" customFormat="1">
      <c r="A696" s="83"/>
    </row>
    <row r="697" spans="1:1" s="84" customFormat="1">
      <c r="A697" s="83"/>
    </row>
    <row r="698" spans="1:1" s="84" customFormat="1">
      <c r="A698" s="83"/>
    </row>
    <row r="699" spans="1:1" s="84" customFormat="1">
      <c r="A699" s="83"/>
    </row>
    <row r="700" spans="1:1" s="84" customFormat="1">
      <c r="A700" s="83"/>
    </row>
    <row r="701" spans="1:1" s="84" customFormat="1">
      <c r="A701" s="83"/>
    </row>
    <row r="702" spans="1:1" s="84" customFormat="1">
      <c r="A702" s="83"/>
    </row>
    <row r="703" spans="1:1" s="84" customFormat="1">
      <c r="A703" s="83"/>
    </row>
    <row r="704" spans="1:1" s="84" customFormat="1">
      <c r="A704" s="83"/>
    </row>
    <row r="705" spans="1:1" s="84" customFormat="1">
      <c r="A705" s="83"/>
    </row>
    <row r="706" spans="1:1" s="84" customFormat="1">
      <c r="A706" s="83"/>
    </row>
    <row r="707" spans="1:1" s="84" customFormat="1">
      <c r="A707" s="83"/>
    </row>
    <row r="708" spans="1:1" s="84" customFormat="1">
      <c r="A708" s="83"/>
    </row>
    <row r="709" spans="1:1" s="84" customFormat="1">
      <c r="A709" s="83"/>
    </row>
    <row r="710" spans="1:1" s="84" customFormat="1">
      <c r="A710" s="83"/>
    </row>
    <row r="711" spans="1:1" s="84" customFormat="1">
      <c r="A711" s="83"/>
    </row>
    <row r="712" spans="1:1" s="84" customFormat="1">
      <c r="A712" s="83"/>
    </row>
    <row r="713" spans="1:1" s="84" customFormat="1">
      <c r="A713" s="83"/>
    </row>
    <row r="714" spans="1:1" s="84" customFormat="1">
      <c r="A714" s="83"/>
    </row>
    <row r="715" spans="1:1" s="84" customFormat="1">
      <c r="A715" s="83"/>
    </row>
    <row r="716" spans="1:1" s="84" customFormat="1">
      <c r="A716" s="83"/>
    </row>
    <row r="717" spans="1:1" s="84" customFormat="1">
      <c r="A717" s="83"/>
    </row>
    <row r="718" spans="1:1" s="84" customFormat="1">
      <c r="A718" s="83"/>
    </row>
    <row r="719" spans="1:1" s="84" customFormat="1">
      <c r="A719" s="83"/>
    </row>
    <row r="720" spans="1:1" s="84" customFormat="1">
      <c r="A720" s="83"/>
    </row>
    <row r="721" spans="1:1" s="82" customFormat="1">
      <c r="A721" s="83"/>
    </row>
    <row r="722" spans="1:1" s="82" customFormat="1">
      <c r="A722" s="83"/>
    </row>
    <row r="723" spans="1:1" s="82" customFormat="1">
      <c r="A723" s="83"/>
    </row>
    <row r="724" spans="1:1" s="82" customFormat="1">
      <c r="A724" s="83"/>
    </row>
    <row r="725" spans="1:1" s="82" customFormat="1">
      <c r="A725" s="83"/>
    </row>
    <row r="726" spans="1:1" s="82" customFormat="1">
      <c r="A726" s="83"/>
    </row>
    <row r="727" spans="1:1" s="82" customFormat="1">
      <c r="A727" s="83"/>
    </row>
    <row r="728" spans="1:1" s="82" customFormat="1">
      <c r="A728" s="83"/>
    </row>
  </sheetData>
  <mergeCells count="1871">
    <mergeCell ref="X636:AA636"/>
    <mergeCell ref="AB636:AF636"/>
    <mergeCell ref="P638:P639"/>
    <mergeCell ref="Q638:T639"/>
    <mergeCell ref="Q637:T637"/>
    <mergeCell ref="U637:W638"/>
    <mergeCell ref="AH640:AN642"/>
    <mergeCell ref="AO640:AR642"/>
    <mergeCell ref="AS640:AU642"/>
    <mergeCell ref="C634:N634"/>
    <mergeCell ref="O634:P634"/>
    <mergeCell ref="Q634:W634"/>
    <mergeCell ref="X634:Y634"/>
    <mergeCell ref="Z634:AI634"/>
    <mergeCell ref="AJ634:AK634"/>
    <mergeCell ref="AL634:AU634"/>
    <mergeCell ref="B635:N635"/>
    <mergeCell ref="O635:W635"/>
    <mergeCell ref="X635:AI635"/>
    <mergeCell ref="AJ635:AU635"/>
    <mergeCell ref="B636:D636"/>
    <mergeCell ref="E636:F636"/>
    <mergeCell ref="G636:K636"/>
    <mergeCell ref="L636:L638"/>
    <mergeCell ref="M636:N636"/>
    <mergeCell ref="AG636:AU636"/>
    <mergeCell ref="U639:W642"/>
    <mergeCell ref="X639:X642"/>
    <mergeCell ref="Y639:Y642"/>
    <mergeCell ref="Z639:AA642"/>
    <mergeCell ref="AB639:AC642"/>
    <mergeCell ref="AD639:AD642"/>
    <mergeCell ref="AD637:AD638"/>
    <mergeCell ref="X637:X638"/>
    <mergeCell ref="Y637:Y638"/>
    <mergeCell ref="Z637:AA638"/>
    <mergeCell ref="AB637:AC638"/>
    <mergeCell ref="P636:W636"/>
    <mergeCell ref="B637:B642"/>
    <mergeCell ref="C637:D642"/>
    <mergeCell ref="E637:I638"/>
    <mergeCell ref="J637:J638"/>
    <mergeCell ref="K637:K638"/>
    <mergeCell ref="M637:O637"/>
    <mergeCell ref="B631:S631"/>
    <mergeCell ref="T631:AB631"/>
    <mergeCell ref="AC631:AE631"/>
    <mergeCell ref="AF631:AO631"/>
    <mergeCell ref="AP631:AR631"/>
    <mergeCell ref="AS631:AU631"/>
    <mergeCell ref="Z632:AD632"/>
    <mergeCell ref="AE632:AJ632"/>
    <mergeCell ref="AK632:AU632"/>
    <mergeCell ref="B633:Y633"/>
    <mergeCell ref="Z633:AD633"/>
    <mergeCell ref="AE633:AJ633"/>
    <mergeCell ref="AK633:AU633"/>
    <mergeCell ref="E639:I642"/>
    <mergeCell ref="J639:J642"/>
    <mergeCell ref="K639:K642"/>
    <mergeCell ref="L639:L642"/>
    <mergeCell ref="M640:O642"/>
    <mergeCell ref="P640:P642"/>
    <mergeCell ref="Q640:T642"/>
    <mergeCell ref="M638:O639"/>
    <mergeCell ref="AE637:AF642"/>
    <mergeCell ref="AG637:AG642"/>
    <mergeCell ref="AH637:AN639"/>
    <mergeCell ref="AO637:AR639"/>
    <mergeCell ref="AS637:AU639"/>
    <mergeCell ref="C613:J613"/>
    <mergeCell ref="L613:P613"/>
    <mergeCell ref="C614:P614"/>
    <mergeCell ref="C615:J615"/>
    <mergeCell ref="L615:P615"/>
    <mergeCell ref="C632:Y632"/>
    <mergeCell ref="C623:P623"/>
    <mergeCell ref="C624:J624"/>
    <mergeCell ref="L624:P624"/>
    <mergeCell ref="B630:AU630"/>
    <mergeCell ref="C616:J616"/>
    <mergeCell ref="L616:P616"/>
    <mergeCell ref="C617:J617"/>
    <mergeCell ref="L617:P617"/>
    <mergeCell ref="C618:J618"/>
    <mergeCell ref="L618:P618"/>
    <mergeCell ref="C619:J619"/>
    <mergeCell ref="L619:P619"/>
    <mergeCell ref="C620:P620"/>
    <mergeCell ref="C621:J621"/>
    <mergeCell ref="L621:P621"/>
    <mergeCell ref="C622:J622"/>
    <mergeCell ref="L622:P622"/>
    <mergeCell ref="B600:G600"/>
    <mergeCell ref="I600:M600"/>
    <mergeCell ref="B601:G601"/>
    <mergeCell ref="I601:M601"/>
    <mergeCell ref="B602:G602"/>
    <mergeCell ref="I602:M602"/>
    <mergeCell ref="C611:P611"/>
    <mergeCell ref="C612:J612"/>
    <mergeCell ref="B603:G603"/>
    <mergeCell ref="I603:M603"/>
    <mergeCell ref="B604:G604"/>
    <mergeCell ref="I604:M604"/>
    <mergeCell ref="B605:G605"/>
    <mergeCell ref="I605:M605"/>
    <mergeCell ref="L612:P612"/>
    <mergeCell ref="B593:G593"/>
    <mergeCell ref="I593:M593"/>
    <mergeCell ref="B607:Q607"/>
    <mergeCell ref="B608:B624"/>
    <mergeCell ref="C608:J608"/>
    <mergeCell ref="L608:P608"/>
    <mergeCell ref="C609:J609"/>
    <mergeCell ref="L609:P609"/>
    <mergeCell ref="C610:J610"/>
    <mergeCell ref="L610:P610"/>
    <mergeCell ref="B599:G599"/>
    <mergeCell ref="I599:M599"/>
    <mergeCell ref="B594:G594"/>
    <mergeCell ref="I594:M594"/>
    <mergeCell ref="B595:G595"/>
    <mergeCell ref="I595:M595"/>
    <mergeCell ref="B596:G596"/>
    <mergeCell ref="B597:G597"/>
    <mergeCell ref="I597:M597"/>
    <mergeCell ref="B598:G598"/>
    <mergeCell ref="I598:M598"/>
    <mergeCell ref="B591:G591"/>
    <mergeCell ref="I591:M591"/>
    <mergeCell ref="B592:G592"/>
    <mergeCell ref="I592:M592"/>
    <mergeCell ref="B589:G589"/>
    <mergeCell ref="I589:M589"/>
    <mergeCell ref="B590:G590"/>
    <mergeCell ref="I590:M590"/>
    <mergeCell ref="B582:I582"/>
    <mergeCell ref="K582:O582"/>
    <mergeCell ref="B583:I583"/>
    <mergeCell ref="K583:O583"/>
    <mergeCell ref="B584:I584"/>
    <mergeCell ref="K584:O584"/>
    <mergeCell ref="B586:N587"/>
    <mergeCell ref="B588:G588"/>
    <mergeCell ref="I588:M588"/>
    <mergeCell ref="B579:I579"/>
    <mergeCell ref="K579:O579"/>
    <mergeCell ref="B580:I580"/>
    <mergeCell ref="K580:O580"/>
    <mergeCell ref="B578:I578"/>
    <mergeCell ref="K578:O578"/>
    <mergeCell ref="B573:I573"/>
    <mergeCell ref="K573:O573"/>
    <mergeCell ref="B574:I574"/>
    <mergeCell ref="K574:O574"/>
    <mergeCell ref="B575:I575"/>
    <mergeCell ref="K575:O575"/>
    <mergeCell ref="I596:M596"/>
    <mergeCell ref="B581:I581"/>
    <mergeCell ref="K581:O581"/>
    <mergeCell ref="B576:I576"/>
    <mergeCell ref="K576:O576"/>
    <mergeCell ref="B577:I577"/>
    <mergeCell ref="K577:O577"/>
    <mergeCell ref="K569:O569"/>
    <mergeCell ref="B570:I570"/>
    <mergeCell ref="K570:O570"/>
    <mergeCell ref="B571:I571"/>
    <mergeCell ref="B568:I568"/>
    <mergeCell ref="K568:O568"/>
    <mergeCell ref="B563:I563"/>
    <mergeCell ref="K563:O563"/>
    <mergeCell ref="B564:I564"/>
    <mergeCell ref="K564:O564"/>
    <mergeCell ref="B565:I565"/>
    <mergeCell ref="K565:O565"/>
    <mergeCell ref="K571:O571"/>
    <mergeCell ref="B572:I572"/>
    <mergeCell ref="K572:O572"/>
    <mergeCell ref="B566:I566"/>
    <mergeCell ref="K566:O566"/>
    <mergeCell ref="B567:I567"/>
    <mergeCell ref="K567:O567"/>
    <mergeCell ref="B560:I560"/>
    <mergeCell ref="K560:O560"/>
    <mergeCell ref="B561:I561"/>
    <mergeCell ref="K561:O561"/>
    <mergeCell ref="AL548:AP548"/>
    <mergeCell ref="AR548:AV548"/>
    <mergeCell ref="AX548:BB548"/>
    <mergeCell ref="B550:P551"/>
    <mergeCell ref="B552:J552"/>
    <mergeCell ref="K552:O552"/>
    <mergeCell ref="B548:F548"/>
    <mergeCell ref="H548:L548"/>
    <mergeCell ref="N548:R548"/>
    <mergeCell ref="T548:X548"/>
    <mergeCell ref="B553:I553"/>
    <mergeCell ref="K553:O553"/>
    <mergeCell ref="K554:O554"/>
    <mergeCell ref="B555:I555"/>
    <mergeCell ref="K555:O555"/>
    <mergeCell ref="B556:I556"/>
    <mergeCell ref="K556:O556"/>
    <mergeCell ref="B557:I557"/>
    <mergeCell ref="K557:O557"/>
    <mergeCell ref="B558:I558"/>
    <mergeCell ref="K558:O558"/>
    <mergeCell ref="B559:I559"/>
    <mergeCell ref="B562:I562"/>
    <mergeCell ref="K562:O562"/>
    <mergeCell ref="K559:O559"/>
    <mergeCell ref="AR545:AV545"/>
    <mergeCell ref="AX545:BB545"/>
    <mergeCell ref="B546:F546"/>
    <mergeCell ref="H546:L546"/>
    <mergeCell ref="N546:R546"/>
    <mergeCell ref="T546:X546"/>
    <mergeCell ref="Z546:AD546"/>
    <mergeCell ref="AF546:AJ546"/>
    <mergeCell ref="AL546:AP546"/>
    <mergeCell ref="AR546:AV546"/>
    <mergeCell ref="AX546:BB546"/>
    <mergeCell ref="B547:F547"/>
    <mergeCell ref="H547:L547"/>
    <mergeCell ref="N547:R547"/>
    <mergeCell ref="T547:X547"/>
    <mergeCell ref="Z547:AD547"/>
    <mergeCell ref="AF547:AJ547"/>
    <mergeCell ref="AL547:AP547"/>
    <mergeCell ref="AR547:AV547"/>
    <mergeCell ref="AX547:BB547"/>
    <mergeCell ref="B545:F545"/>
    <mergeCell ref="H545:L545"/>
    <mergeCell ref="N545:R545"/>
    <mergeCell ref="T545:X545"/>
    <mergeCell ref="Z545:AD545"/>
    <mergeCell ref="AF545:AJ545"/>
    <mergeCell ref="AL545:AP545"/>
    <mergeCell ref="Z548:AD548"/>
    <mergeCell ref="AF548:AJ548"/>
    <mergeCell ref="AX542:BB542"/>
    <mergeCell ref="B543:F543"/>
    <mergeCell ref="H543:L543"/>
    <mergeCell ref="N543:R543"/>
    <mergeCell ref="T543:X543"/>
    <mergeCell ref="Z543:AD543"/>
    <mergeCell ref="AF543:AJ543"/>
    <mergeCell ref="AL543:AP543"/>
    <mergeCell ref="AR543:AV543"/>
    <mergeCell ref="AX543:BB543"/>
    <mergeCell ref="B544:F544"/>
    <mergeCell ref="H544:L544"/>
    <mergeCell ref="N544:R544"/>
    <mergeCell ref="T544:X544"/>
    <mergeCell ref="Z544:AD544"/>
    <mergeCell ref="AF544:AJ544"/>
    <mergeCell ref="AL544:AP544"/>
    <mergeCell ref="AR544:AV544"/>
    <mergeCell ref="AX544:BB544"/>
    <mergeCell ref="B542:F542"/>
    <mergeCell ref="H542:L542"/>
    <mergeCell ref="N542:R542"/>
    <mergeCell ref="T542:X542"/>
    <mergeCell ref="Z542:AD542"/>
    <mergeCell ref="AF542:AJ542"/>
    <mergeCell ref="AL542:AP542"/>
    <mergeCell ref="AR542:AV542"/>
    <mergeCell ref="B540:F540"/>
    <mergeCell ref="H540:L540"/>
    <mergeCell ref="N540:R540"/>
    <mergeCell ref="T540:X540"/>
    <mergeCell ref="Z540:AD540"/>
    <mergeCell ref="AF540:AJ540"/>
    <mergeCell ref="AL540:AP540"/>
    <mergeCell ref="AR540:AV540"/>
    <mergeCell ref="AX540:BB540"/>
    <mergeCell ref="B541:F541"/>
    <mergeCell ref="H541:L541"/>
    <mergeCell ref="N541:R541"/>
    <mergeCell ref="T541:X541"/>
    <mergeCell ref="Z541:AD541"/>
    <mergeCell ref="AF541:AJ541"/>
    <mergeCell ref="AL541:AP541"/>
    <mergeCell ref="AR541:AV541"/>
    <mergeCell ref="AX541:BB541"/>
    <mergeCell ref="B538:F538"/>
    <mergeCell ref="H538:L538"/>
    <mergeCell ref="N538:R538"/>
    <mergeCell ref="T538:X538"/>
    <mergeCell ref="Z538:AD538"/>
    <mergeCell ref="AF538:AJ538"/>
    <mergeCell ref="AL538:AP538"/>
    <mergeCell ref="AR538:AV538"/>
    <mergeCell ref="AX538:BB538"/>
    <mergeCell ref="B539:F539"/>
    <mergeCell ref="H539:L539"/>
    <mergeCell ref="N539:R539"/>
    <mergeCell ref="T539:X539"/>
    <mergeCell ref="Z539:AD539"/>
    <mergeCell ref="AF539:AJ539"/>
    <mergeCell ref="AL539:AP539"/>
    <mergeCell ref="AR539:AV539"/>
    <mergeCell ref="AX539:BB539"/>
    <mergeCell ref="B536:F536"/>
    <mergeCell ref="H536:L536"/>
    <mergeCell ref="N536:R536"/>
    <mergeCell ref="T536:X536"/>
    <mergeCell ref="Z536:AD536"/>
    <mergeCell ref="AF536:AJ536"/>
    <mergeCell ref="AL536:AP536"/>
    <mergeCell ref="AR536:AV536"/>
    <mergeCell ref="AX536:BB536"/>
    <mergeCell ref="B537:F537"/>
    <mergeCell ref="H537:L537"/>
    <mergeCell ref="N537:R537"/>
    <mergeCell ref="T537:X537"/>
    <mergeCell ref="Z537:AD537"/>
    <mergeCell ref="AF537:AJ537"/>
    <mergeCell ref="AL537:AP537"/>
    <mergeCell ref="AR537:AV537"/>
    <mergeCell ref="AX537:BB537"/>
    <mergeCell ref="AK532:BB532"/>
    <mergeCell ref="G533:R533"/>
    <mergeCell ref="S533:AD533"/>
    <mergeCell ref="AE533:AJ534"/>
    <mergeCell ref="AK533:AP534"/>
    <mergeCell ref="AQ533:AV534"/>
    <mergeCell ref="AW533:BB534"/>
    <mergeCell ref="G534:L534"/>
    <mergeCell ref="M534:R534"/>
    <mergeCell ref="S534:X534"/>
    <mergeCell ref="Y534:AD534"/>
    <mergeCell ref="B535:F535"/>
    <mergeCell ref="H535:L535"/>
    <mergeCell ref="N535:R535"/>
    <mergeCell ref="T535:X535"/>
    <mergeCell ref="Z535:AD535"/>
    <mergeCell ref="B532:F534"/>
    <mergeCell ref="G532:AJ532"/>
    <mergeCell ref="AF535:AJ535"/>
    <mergeCell ref="AL535:AP535"/>
    <mergeCell ref="AR535:AV535"/>
    <mergeCell ref="AX535:BB535"/>
    <mergeCell ref="B527:G527"/>
    <mergeCell ref="I527:M527"/>
    <mergeCell ref="O527:S527"/>
    <mergeCell ref="U527:Y527"/>
    <mergeCell ref="AA527:AE527"/>
    <mergeCell ref="AG527:AK527"/>
    <mergeCell ref="AM527:AQ527"/>
    <mergeCell ref="AS527:AW527"/>
    <mergeCell ref="B528:G528"/>
    <mergeCell ref="I528:M528"/>
    <mergeCell ref="O528:S528"/>
    <mergeCell ref="U528:Y528"/>
    <mergeCell ref="AA528:AE528"/>
    <mergeCell ref="AG528:AK528"/>
    <mergeCell ref="AM528:AQ528"/>
    <mergeCell ref="AS528:AW528"/>
    <mergeCell ref="B529:G529"/>
    <mergeCell ref="I529:M529"/>
    <mergeCell ref="O529:S529"/>
    <mergeCell ref="U529:Y529"/>
    <mergeCell ref="AA529:AE529"/>
    <mergeCell ref="AG529:AK529"/>
    <mergeCell ref="AM529:AQ529"/>
    <mergeCell ref="AS529:AW529"/>
    <mergeCell ref="B530:G530"/>
    <mergeCell ref="I530:M530"/>
    <mergeCell ref="O530:S530"/>
    <mergeCell ref="U530:Y530"/>
    <mergeCell ref="AA530:AE530"/>
    <mergeCell ref="AG530:AK530"/>
    <mergeCell ref="AM530:AQ530"/>
    <mergeCell ref="AS530:AW530"/>
    <mergeCell ref="B523:G523"/>
    <mergeCell ref="I523:M523"/>
    <mergeCell ref="O523:S523"/>
    <mergeCell ref="U523:Y523"/>
    <mergeCell ref="AA523:AE523"/>
    <mergeCell ref="AG523:AK523"/>
    <mergeCell ref="AM523:AQ523"/>
    <mergeCell ref="AS523:AW523"/>
    <mergeCell ref="B524:G524"/>
    <mergeCell ref="I524:M524"/>
    <mergeCell ref="O524:S524"/>
    <mergeCell ref="U524:Y524"/>
    <mergeCell ref="AA524:AE524"/>
    <mergeCell ref="AG524:AK524"/>
    <mergeCell ref="AM524:AQ524"/>
    <mergeCell ref="AS524:AW524"/>
    <mergeCell ref="B525:G525"/>
    <mergeCell ref="I525:M525"/>
    <mergeCell ref="O525:S525"/>
    <mergeCell ref="U525:Y525"/>
    <mergeCell ref="AA525:AE525"/>
    <mergeCell ref="AG525:AK525"/>
    <mergeCell ref="AM525:AQ525"/>
    <mergeCell ref="AS525:AW525"/>
    <mergeCell ref="B526:G526"/>
    <mergeCell ref="I526:M526"/>
    <mergeCell ref="O526:S526"/>
    <mergeCell ref="U526:Y526"/>
    <mergeCell ref="AA526:AE526"/>
    <mergeCell ref="AG526:AK526"/>
    <mergeCell ref="AM526:AQ526"/>
    <mergeCell ref="AS526:AW526"/>
    <mergeCell ref="AS519:AW519"/>
    <mergeCell ref="B520:G520"/>
    <mergeCell ref="I520:M520"/>
    <mergeCell ref="O520:S520"/>
    <mergeCell ref="U520:Y520"/>
    <mergeCell ref="AA520:AE520"/>
    <mergeCell ref="AG520:AK520"/>
    <mergeCell ref="AM520:AQ520"/>
    <mergeCell ref="AS520:AW520"/>
    <mergeCell ref="B521:G521"/>
    <mergeCell ref="I521:M521"/>
    <mergeCell ref="O521:S521"/>
    <mergeCell ref="U521:Y521"/>
    <mergeCell ref="AA521:AE521"/>
    <mergeCell ref="AG521:AK521"/>
    <mergeCell ref="AM521:AQ521"/>
    <mergeCell ref="AS521:AW521"/>
    <mergeCell ref="B522:G522"/>
    <mergeCell ref="I522:M522"/>
    <mergeCell ref="O522:S522"/>
    <mergeCell ref="U522:Y522"/>
    <mergeCell ref="AA522:AE522"/>
    <mergeCell ref="AG522:AK522"/>
    <mergeCell ref="AM522:AQ522"/>
    <mergeCell ref="B511:I511"/>
    <mergeCell ref="K511:O511"/>
    <mergeCell ref="B512:I512"/>
    <mergeCell ref="K512:O512"/>
    <mergeCell ref="B513:I513"/>
    <mergeCell ref="K513:O513"/>
    <mergeCell ref="B515:G517"/>
    <mergeCell ref="H515:M517"/>
    <mergeCell ref="N515:AQ515"/>
    <mergeCell ref="N516:AE516"/>
    <mergeCell ref="AF516:AK517"/>
    <mergeCell ref="AL516:AQ517"/>
    <mergeCell ref="N517:S517"/>
    <mergeCell ref="AS522:AW522"/>
    <mergeCell ref="T517:Y517"/>
    <mergeCell ref="Z517:AE517"/>
    <mergeCell ref="B518:G518"/>
    <mergeCell ref="I518:M518"/>
    <mergeCell ref="O518:S518"/>
    <mergeCell ref="U518:Y518"/>
    <mergeCell ref="AA518:AE518"/>
    <mergeCell ref="AG518:AK518"/>
    <mergeCell ref="AM518:AQ518"/>
    <mergeCell ref="AS518:AW518"/>
    <mergeCell ref="B519:G519"/>
    <mergeCell ref="I519:M519"/>
    <mergeCell ref="O519:S519"/>
    <mergeCell ref="U519:Y519"/>
    <mergeCell ref="AA519:AE519"/>
    <mergeCell ref="AG519:AK519"/>
    <mergeCell ref="AM519:AQ519"/>
    <mergeCell ref="AR515:AW517"/>
    <mergeCell ref="B502:I502"/>
    <mergeCell ref="K502:O502"/>
    <mergeCell ref="B503:I503"/>
    <mergeCell ref="K503:O503"/>
    <mergeCell ref="B504:I504"/>
    <mergeCell ref="K504:O504"/>
    <mergeCell ref="B505:I505"/>
    <mergeCell ref="K505:O505"/>
    <mergeCell ref="B506:I506"/>
    <mergeCell ref="K506:O506"/>
    <mergeCell ref="B507:I507"/>
    <mergeCell ref="K507:O507"/>
    <mergeCell ref="B508:I508"/>
    <mergeCell ref="K508:O508"/>
    <mergeCell ref="B509:I509"/>
    <mergeCell ref="K509:O509"/>
    <mergeCell ref="B510:I510"/>
    <mergeCell ref="K510:O510"/>
    <mergeCell ref="K492:O492"/>
    <mergeCell ref="B493:I493"/>
    <mergeCell ref="K493:O493"/>
    <mergeCell ref="B494:I494"/>
    <mergeCell ref="K494:O494"/>
    <mergeCell ref="B495:I495"/>
    <mergeCell ref="K495:O495"/>
    <mergeCell ref="B496:I496"/>
    <mergeCell ref="K496:O496"/>
    <mergeCell ref="B498:I498"/>
    <mergeCell ref="K498:O498"/>
    <mergeCell ref="B499:I499"/>
    <mergeCell ref="K499:O499"/>
    <mergeCell ref="B500:I500"/>
    <mergeCell ref="K500:O500"/>
    <mergeCell ref="B501:I501"/>
    <mergeCell ref="K501:O501"/>
    <mergeCell ref="K470:O470"/>
    <mergeCell ref="B471:I471"/>
    <mergeCell ref="K471:O471"/>
    <mergeCell ref="B472:P472"/>
    <mergeCell ref="B497:I497"/>
    <mergeCell ref="K497:O497"/>
    <mergeCell ref="B474:I474"/>
    <mergeCell ref="K474:O474"/>
    <mergeCell ref="K475:O475"/>
    <mergeCell ref="B477:P478"/>
    <mergeCell ref="B479:I479"/>
    <mergeCell ref="K479:O479"/>
    <mergeCell ref="B480:I480"/>
    <mergeCell ref="K480:O480"/>
    <mergeCell ref="B481:I481"/>
    <mergeCell ref="K481:O481"/>
    <mergeCell ref="B482:I482"/>
    <mergeCell ref="K482:O482"/>
    <mergeCell ref="B483:I483"/>
    <mergeCell ref="K483:O483"/>
    <mergeCell ref="B484:I484"/>
    <mergeCell ref="K484:O484"/>
    <mergeCell ref="B485:I485"/>
    <mergeCell ref="K485:O485"/>
    <mergeCell ref="B486:I486"/>
    <mergeCell ref="K486:O486"/>
    <mergeCell ref="B487:I487"/>
    <mergeCell ref="K487:O487"/>
    <mergeCell ref="B488:I488"/>
    <mergeCell ref="K488:O488"/>
    <mergeCell ref="B490:P491"/>
    <mergeCell ref="B492:I492"/>
    <mergeCell ref="K473:O473"/>
    <mergeCell ref="B455:I455"/>
    <mergeCell ref="K455:O455"/>
    <mergeCell ref="B456:I456"/>
    <mergeCell ref="K456:O456"/>
    <mergeCell ref="B457:I457"/>
    <mergeCell ref="K457:O457"/>
    <mergeCell ref="B458:I458"/>
    <mergeCell ref="K458:O458"/>
    <mergeCell ref="B459:I459"/>
    <mergeCell ref="K459:O459"/>
    <mergeCell ref="B460:I460"/>
    <mergeCell ref="K460:O460"/>
    <mergeCell ref="B461:I461"/>
    <mergeCell ref="K461:O461"/>
    <mergeCell ref="B462:I462"/>
    <mergeCell ref="K462:O462"/>
    <mergeCell ref="B463:I463"/>
    <mergeCell ref="K463:O463"/>
    <mergeCell ref="B464:I464"/>
    <mergeCell ref="K464:O464"/>
    <mergeCell ref="B465:I465"/>
    <mergeCell ref="K465:O465"/>
    <mergeCell ref="B466:I466"/>
    <mergeCell ref="K466:O466"/>
    <mergeCell ref="B467:I467"/>
    <mergeCell ref="K467:O467"/>
    <mergeCell ref="B468:I468"/>
    <mergeCell ref="K468:O468"/>
    <mergeCell ref="B469:I469"/>
    <mergeCell ref="K469:O469"/>
    <mergeCell ref="B470:I470"/>
    <mergeCell ref="B446:I446"/>
    <mergeCell ref="K446:O446"/>
    <mergeCell ref="B447:I447"/>
    <mergeCell ref="K447:O447"/>
    <mergeCell ref="B448:I448"/>
    <mergeCell ref="K448:O448"/>
    <mergeCell ref="B449:I449"/>
    <mergeCell ref="K449:O449"/>
    <mergeCell ref="B450:I450"/>
    <mergeCell ref="K450:O450"/>
    <mergeCell ref="B451:I451"/>
    <mergeCell ref="K451:O451"/>
    <mergeCell ref="B452:I452"/>
    <mergeCell ref="K452:O452"/>
    <mergeCell ref="B453:I453"/>
    <mergeCell ref="K453:O453"/>
    <mergeCell ref="B454:I454"/>
    <mergeCell ref="K454:O454"/>
    <mergeCell ref="B437:I437"/>
    <mergeCell ref="K437:O437"/>
    <mergeCell ref="B438:I438"/>
    <mergeCell ref="K438:O438"/>
    <mergeCell ref="B439:I439"/>
    <mergeCell ref="K439:O439"/>
    <mergeCell ref="B440:I440"/>
    <mergeCell ref="K440:O440"/>
    <mergeCell ref="B441:I441"/>
    <mergeCell ref="K441:O441"/>
    <mergeCell ref="B442:I442"/>
    <mergeCell ref="K442:O442"/>
    <mergeCell ref="B443:I443"/>
    <mergeCell ref="K443:O443"/>
    <mergeCell ref="B444:I444"/>
    <mergeCell ref="K444:O444"/>
    <mergeCell ref="B445:I445"/>
    <mergeCell ref="K445:O445"/>
    <mergeCell ref="B427:G427"/>
    <mergeCell ref="I427:M427"/>
    <mergeCell ref="O427:S427"/>
    <mergeCell ref="U427:Y427"/>
    <mergeCell ref="AA427:AE427"/>
    <mergeCell ref="AG427:AK427"/>
    <mergeCell ref="AM427:AQ427"/>
    <mergeCell ref="AS427:AW427"/>
    <mergeCell ref="AY427:BC427"/>
    <mergeCell ref="B428:G428"/>
    <mergeCell ref="I428:M428"/>
    <mergeCell ref="O428:S428"/>
    <mergeCell ref="U428:Y428"/>
    <mergeCell ref="AA428:AE428"/>
    <mergeCell ref="AG428:AK428"/>
    <mergeCell ref="AM428:AQ428"/>
    <mergeCell ref="AS428:AW428"/>
    <mergeCell ref="AY428:BC428"/>
    <mergeCell ref="B430:P431"/>
    <mergeCell ref="B432:J432"/>
    <mergeCell ref="K432:O432"/>
    <mergeCell ref="B433:I433"/>
    <mergeCell ref="K433:O433"/>
    <mergeCell ref="B434:I434"/>
    <mergeCell ref="K434:O434"/>
    <mergeCell ref="B435:I435"/>
    <mergeCell ref="K435:O435"/>
    <mergeCell ref="B436:I436"/>
    <mergeCell ref="K436:O436"/>
    <mergeCell ref="AS424:AW424"/>
    <mergeCell ref="AY424:BC424"/>
    <mergeCell ref="B425:G425"/>
    <mergeCell ref="I425:M425"/>
    <mergeCell ref="O425:S425"/>
    <mergeCell ref="U425:Y425"/>
    <mergeCell ref="AA425:AE425"/>
    <mergeCell ref="AG425:AK425"/>
    <mergeCell ref="AM425:AQ425"/>
    <mergeCell ref="AS425:AW425"/>
    <mergeCell ref="AY425:BC425"/>
    <mergeCell ref="B426:G426"/>
    <mergeCell ref="I426:M426"/>
    <mergeCell ref="O426:S426"/>
    <mergeCell ref="U426:Y426"/>
    <mergeCell ref="AA426:AE426"/>
    <mergeCell ref="AG426:AK426"/>
    <mergeCell ref="AM426:AQ426"/>
    <mergeCell ref="AS426:AW426"/>
    <mergeCell ref="AY426:BC426"/>
    <mergeCell ref="B424:G424"/>
    <mergeCell ref="AY421:BC421"/>
    <mergeCell ref="B422:G422"/>
    <mergeCell ref="I422:M422"/>
    <mergeCell ref="O422:S422"/>
    <mergeCell ref="U422:Y422"/>
    <mergeCell ref="AA422:AE422"/>
    <mergeCell ref="AG422:AK422"/>
    <mergeCell ref="AM422:AQ422"/>
    <mergeCell ref="AS422:AW422"/>
    <mergeCell ref="AY422:BC422"/>
    <mergeCell ref="B423:G423"/>
    <mergeCell ref="I423:M423"/>
    <mergeCell ref="O423:S423"/>
    <mergeCell ref="U423:Y423"/>
    <mergeCell ref="AA423:AE423"/>
    <mergeCell ref="AG423:AK423"/>
    <mergeCell ref="AM423:AQ423"/>
    <mergeCell ref="AS423:AW423"/>
    <mergeCell ref="AY423:BC423"/>
    <mergeCell ref="I424:M424"/>
    <mergeCell ref="O424:S424"/>
    <mergeCell ref="U424:Y424"/>
    <mergeCell ref="AA424:AE424"/>
    <mergeCell ref="AG424:AK424"/>
    <mergeCell ref="AM424:AQ424"/>
    <mergeCell ref="B419:G419"/>
    <mergeCell ref="I419:M419"/>
    <mergeCell ref="O419:S419"/>
    <mergeCell ref="U419:Y419"/>
    <mergeCell ref="AA419:AE419"/>
    <mergeCell ref="AG419:AK419"/>
    <mergeCell ref="AM419:AQ419"/>
    <mergeCell ref="AS419:AW419"/>
    <mergeCell ref="AY419:BC419"/>
    <mergeCell ref="B420:G420"/>
    <mergeCell ref="I420:M420"/>
    <mergeCell ref="O420:S420"/>
    <mergeCell ref="U420:Y420"/>
    <mergeCell ref="AA420:AE420"/>
    <mergeCell ref="AG420:AK420"/>
    <mergeCell ref="AM420:AQ420"/>
    <mergeCell ref="AS420:AW420"/>
    <mergeCell ref="AY420:BC420"/>
    <mergeCell ref="B421:G421"/>
    <mergeCell ref="I421:M421"/>
    <mergeCell ref="O421:S421"/>
    <mergeCell ref="U421:Y421"/>
    <mergeCell ref="AA421:AE421"/>
    <mergeCell ref="AG421:AK421"/>
    <mergeCell ref="AM421:AQ421"/>
    <mergeCell ref="AS421:AW421"/>
    <mergeCell ref="B417:G417"/>
    <mergeCell ref="I417:M417"/>
    <mergeCell ref="O417:S417"/>
    <mergeCell ref="U417:Y417"/>
    <mergeCell ref="AA417:AE417"/>
    <mergeCell ref="AG417:AK417"/>
    <mergeCell ref="AM417:AQ417"/>
    <mergeCell ref="AS417:AW417"/>
    <mergeCell ref="AY417:BC417"/>
    <mergeCell ref="B418:G418"/>
    <mergeCell ref="I418:M418"/>
    <mergeCell ref="O418:S418"/>
    <mergeCell ref="U418:Y418"/>
    <mergeCell ref="AA418:AE418"/>
    <mergeCell ref="AG418:AK418"/>
    <mergeCell ref="AM418:AQ418"/>
    <mergeCell ref="AS418:AW418"/>
    <mergeCell ref="AY418:BC418"/>
    <mergeCell ref="AR413:AW414"/>
    <mergeCell ref="AX413:BC414"/>
    <mergeCell ref="H414:M414"/>
    <mergeCell ref="N414:S414"/>
    <mergeCell ref="T414:Y414"/>
    <mergeCell ref="Z414:AE414"/>
    <mergeCell ref="B415:G415"/>
    <mergeCell ref="I415:M415"/>
    <mergeCell ref="O415:S415"/>
    <mergeCell ref="U415:Y415"/>
    <mergeCell ref="AA415:AE415"/>
    <mergeCell ref="AG415:AK415"/>
    <mergeCell ref="AM415:AQ415"/>
    <mergeCell ref="AS415:AW415"/>
    <mergeCell ref="AY415:BC415"/>
    <mergeCell ref="B416:G416"/>
    <mergeCell ref="I416:M416"/>
    <mergeCell ref="O416:S416"/>
    <mergeCell ref="U416:Y416"/>
    <mergeCell ref="AA416:AE416"/>
    <mergeCell ref="AG416:AK416"/>
    <mergeCell ref="AM416:AQ416"/>
    <mergeCell ref="B412:G414"/>
    <mergeCell ref="H412:AK412"/>
    <mergeCell ref="AL412:BC412"/>
    <mergeCell ref="H413:S413"/>
    <mergeCell ref="T413:AE413"/>
    <mergeCell ref="AF413:AK414"/>
    <mergeCell ref="AL413:AQ414"/>
    <mergeCell ref="AS416:AW416"/>
    <mergeCell ref="AY416:BC416"/>
    <mergeCell ref="AX408:BB408"/>
    <mergeCell ref="B409:F409"/>
    <mergeCell ref="H409:L409"/>
    <mergeCell ref="N409:R409"/>
    <mergeCell ref="T409:X409"/>
    <mergeCell ref="Z409:AD409"/>
    <mergeCell ref="AF409:AJ409"/>
    <mergeCell ref="AL409:AP409"/>
    <mergeCell ref="AR409:AV409"/>
    <mergeCell ref="AX409:BB409"/>
    <mergeCell ref="B410:F410"/>
    <mergeCell ref="H410:L410"/>
    <mergeCell ref="N410:R410"/>
    <mergeCell ref="T410:X410"/>
    <mergeCell ref="Z410:AD410"/>
    <mergeCell ref="AF410:AJ410"/>
    <mergeCell ref="AL410:AP410"/>
    <mergeCell ref="AR410:AV410"/>
    <mergeCell ref="AX410:BB410"/>
    <mergeCell ref="B408:F408"/>
    <mergeCell ref="H408:L408"/>
    <mergeCell ref="N408:R408"/>
    <mergeCell ref="T408:X408"/>
    <mergeCell ref="Z408:AD408"/>
    <mergeCell ref="AF408:AJ408"/>
    <mergeCell ref="AL408:AP408"/>
    <mergeCell ref="AR408:AV408"/>
    <mergeCell ref="B406:F406"/>
    <mergeCell ref="H406:L406"/>
    <mergeCell ref="N406:R406"/>
    <mergeCell ref="T406:X406"/>
    <mergeCell ref="Z406:AD406"/>
    <mergeCell ref="AF406:AJ406"/>
    <mergeCell ref="AL406:AP406"/>
    <mergeCell ref="AR406:AV406"/>
    <mergeCell ref="AX406:BB406"/>
    <mergeCell ref="B407:F407"/>
    <mergeCell ref="H407:L407"/>
    <mergeCell ref="N407:R407"/>
    <mergeCell ref="T407:X407"/>
    <mergeCell ref="Z407:AD407"/>
    <mergeCell ref="AF407:AJ407"/>
    <mergeCell ref="AL407:AP407"/>
    <mergeCell ref="AR407:AV407"/>
    <mergeCell ref="AX407:BB407"/>
    <mergeCell ref="AR403:AV403"/>
    <mergeCell ref="AX403:BB403"/>
    <mergeCell ref="B404:F404"/>
    <mergeCell ref="H404:L404"/>
    <mergeCell ref="N404:R404"/>
    <mergeCell ref="T404:X404"/>
    <mergeCell ref="Z404:AD404"/>
    <mergeCell ref="AF404:AJ404"/>
    <mergeCell ref="AL404:AP404"/>
    <mergeCell ref="AR404:AV404"/>
    <mergeCell ref="AX404:BB404"/>
    <mergeCell ref="B405:F405"/>
    <mergeCell ref="H405:L405"/>
    <mergeCell ref="N405:R405"/>
    <mergeCell ref="T405:X405"/>
    <mergeCell ref="Z405:AD405"/>
    <mergeCell ref="AF405:AJ405"/>
    <mergeCell ref="AL405:AP405"/>
    <mergeCell ref="AR405:AV405"/>
    <mergeCell ref="AX405:BB405"/>
    <mergeCell ref="B403:F403"/>
    <mergeCell ref="H403:L403"/>
    <mergeCell ref="N403:R403"/>
    <mergeCell ref="T403:X403"/>
    <mergeCell ref="Z403:AD403"/>
    <mergeCell ref="AF403:AJ403"/>
    <mergeCell ref="AL403:AP403"/>
    <mergeCell ref="B401:F401"/>
    <mergeCell ref="H401:L401"/>
    <mergeCell ref="N401:R401"/>
    <mergeCell ref="T401:X401"/>
    <mergeCell ref="Z401:AD401"/>
    <mergeCell ref="AF401:AJ401"/>
    <mergeCell ref="AL401:AP401"/>
    <mergeCell ref="AR401:AV401"/>
    <mergeCell ref="AX401:BB401"/>
    <mergeCell ref="B402:F402"/>
    <mergeCell ref="H402:L402"/>
    <mergeCell ref="N402:R402"/>
    <mergeCell ref="T402:X402"/>
    <mergeCell ref="Z402:AD402"/>
    <mergeCell ref="AF402:AJ402"/>
    <mergeCell ref="AL402:AP402"/>
    <mergeCell ref="AR402:AV402"/>
    <mergeCell ref="AX402:BB402"/>
    <mergeCell ref="B399:F399"/>
    <mergeCell ref="H399:L399"/>
    <mergeCell ref="N399:R399"/>
    <mergeCell ref="T399:X399"/>
    <mergeCell ref="Z399:AD399"/>
    <mergeCell ref="AF399:AJ399"/>
    <mergeCell ref="AL399:AP399"/>
    <mergeCell ref="AR399:AV399"/>
    <mergeCell ref="AX399:BB399"/>
    <mergeCell ref="B400:F400"/>
    <mergeCell ref="H400:L400"/>
    <mergeCell ref="N400:R400"/>
    <mergeCell ref="T400:X400"/>
    <mergeCell ref="Z400:AD400"/>
    <mergeCell ref="AF400:AJ400"/>
    <mergeCell ref="AL400:AP400"/>
    <mergeCell ref="AR400:AV400"/>
    <mergeCell ref="AX400:BB400"/>
    <mergeCell ref="S395:AV395"/>
    <mergeCell ref="AW395:BB397"/>
    <mergeCell ref="S396:AJ396"/>
    <mergeCell ref="AK396:AP397"/>
    <mergeCell ref="AQ396:AV397"/>
    <mergeCell ref="S397:X397"/>
    <mergeCell ref="Y397:AD397"/>
    <mergeCell ref="AE397:AJ397"/>
    <mergeCell ref="B398:F398"/>
    <mergeCell ref="H398:L398"/>
    <mergeCell ref="N398:R398"/>
    <mergeCell ref="T398:X398"/>
    <mergeCell ref="Z398:AD398"/>
    <mergeCell ref="AF398:AJ398"/>
    <mergeCell ref="B395:F397"/>
    <mergeCell ref="G395:L397"/>
    <mergeCell ref="M395:R397"/>
    <mergeCell ref="AL398:AP398"/>
    <mergeCell ref="AR398:AV398"/>
    <mergeCell ref="AX398:BB398"/>
    <mergeCell ref="B385:H385"/>
    <mergeCell ref="J385:N385"/>
    <mergeCell ref="B386:H386"/>
    <mergeCell ref="J386:N386"/>
    <mergeCell ref="B387:H387"/>
    <mergeCell ref="J387:N387"/>
    <mergeCell ref="B388:H388"/>
    <mergeCell ref="J388:N388"/>
    <mergeCell ref="B389:H389"/>
    <mergeCell ref="J389:N389"/>
    <mergeCell ref="B390:H390"/>
    <mergeCell ref="J390:N390"/>
    <mergeCell ref="B391:H391"/>
    <mergeCell ref="J391:N391"/>
    <mergeCell ref="B392:H392"/>
    <mergeCell ref="J392:N392"/>
    <mergeCell ref="B393:H393"/>
    <mergeCell ref="J393:N393"/>
    <mergeCell ref="B376:H376"/>
    <mergeCell ref="J376:N376"/>
    <mergeCell ref="B377:H377"/>
    <mergeCell ref="J377:N377"/>
    <mergeCell ref="B378:H378"/>
    <mergeCell ref="J378:N378"/>
    <mergeCell ref="B379:H379"/>
    <mergeCell ref="J379:N379"/>
    <mergeCell ref="B380:H380"/>
    <mergeCell ref="J380:N380"/>
    <mergeCell ref="B381:H381"/>
    <mergeCell ref="J381:N381"/>
    <mergeCell ref="B382:H382"/>
    <mergeCell ref="J382:N382"/>
    <mergeCell ref="B383:H383"/>
    <mergeCell ref="J383:N383"/>
    <mergeCell ref="B384:H384"/>
    <mergeCell ref="J384:N384"/>
    <mergeCell ref="B364:H364"/>
    <mergeCell ref="J364:N364"/>
    <mergeCell ref="B365:H365"/>
    <mergeCell ref="J365:N365"/>
    <mergeCell ref="B366:H366"/>
    <mergeCell ref="J366:N366"/>
    <mergeCell ref="B368:O369"/>
    <mergeCell ref="B370:H370"/>
    <mergeCell ref="J370:N370"/>
    <mergeCell ref="B371:H371"/>
    <mergeCell ref="J371:N371"/>
    <mergeCell ref="B372:H372"/>
    <mergeCell ref="J372:N372"/>
    <mergeCell ref="B373:H373"/>
    <mergeCell ref="J373:N373"/>
    <mergeCell ref="B374:H374"/>
    <mergeCell ref="J374:N374"/>
    <mergeCell ref="B375:H375"/>
    <mergeCell ref="J375:N375"/>
    <mergeCell ref="C330:J330"/>
    <mergeCell ref="L330:P330"/>
    <mergeCell ref="C331:J331"/>
    <mergeCell ref="L331:P331"/>
    <mergeCell ref="C332:J332"/>
    <mergeCell ref="L332:P332"/>
    <mergeCell ref="C352:J352"/>
    <mergeCell ref="L352:P352"/>
    <mergeCell ref="C353:J353"/>
    <mergeCell ref="L353:P353"/>
    <mergeCell ref="B355:O356"/>
    <mergeCell ref="B357:H357"/>
    <mergeCell ref="J357:N357"/>
    <mergeCell ref="B318:B353"/>
    <mergeCell ref="C318:J318"/>
    <mergeCell ref="L318:P318"/>
    <mergeCell ref="B358:H358"/>
    <mergeCell ref="J358:N358"/>
    <mergeCell ref="B359:H359"/>
    <mergeCell ref="J359:N359"/>
    <mergeCell ref="B360:H360"/>
    <mergeCell ref="J360:N360"/>
    <mergeCell ref="B361:H361"/>
    <mergeCell ref="J361:N361"/>
    <mergeCell ref="B362:H362"/>
    <mergeCell ref="J362:N362"/>
    <mergeCell ref="B363:H363"/>
    <mergeCell ref="J363:N363"/>
    <mergeCell ref="C342:J342"/>
    <mergeCell ref="L342:P342"/>
    <mergeCell ref="C343:J343"/>
    <mergeCell ref="L343:P343"/>
    <mergeCell ref="C344:J344"/>
    <mergeCell ref="L344:P344"/>
    <mergeCell ref="C345:J345"/>
    <mergeCell ref="L345:P345"/>
    <mergeCell ref="C346:J346"/>
    <mergeCell ref="L346:P346"/>
    <mergeCell ref="C347:J347"/>
    <mergeCell ref="L347:P347"/>
    <mergeCell ref="L348:P348"/>
    <mergeCell ref="C349:J349"/>
    <mergeCell ref="L349:P349"/>
    <mergeCell ref="C350:Q350"/>
    <mergeCell ref="C351:J351"/>
    <mergeCell ref="L351:P351"/>
    <mergeCell ref="C333:J333"/>
    <mergeCell ref="L333:P333"/>
    <mergeCell ref="C334:J334"/>
    <mergeCell ref="L334:P334"/>
    <mergeCell ref="C335:J335"/>
    <mergeCell ref="L335:P335"/>
    <mergeCell ref="C336:J336"/>
    <mergeCell ref="L336:P336"/>
    <mergeCell ref="C337:J337"/>
    <mergeCell ref="L337:P337"/>
    <mergeCell ref="C338:J338"/>
    <mergeCell ref="L338:P338"/>
    <mergeCell ref="C339:J339"/>
    <mergeCell ref="L339:P339"/>
    <mergeCell ref="C340:J340"/>
    <mergeCell ref="L340:P340"/>
    <mergeCell ref="L314:P314"/>
    <mergeCell ref="C315:J315"/>
    <mergeCell ref="L315:P315"/>
    <mergeCell ref="C341:J341"/>
    <mergeCell ref="L341:P341"/>
    <mergeCell ref="C329:J329"/>
    <mergeCell ref="L329:P329"/>
    <mergeCell ref="C324:J324"/>
    <mergeCell ref="L324:P324"/>
    <mergeCell ref="C325:J325"/>
    <mergeCell ref="L325:P325"/>
    <mergeCell ref="C326:J326"/>
    <mergeCell ref="L326:P326"/>
    <mergeCell ref="C327:J327"/>
    <mergeCell ref="C316:J316"/>
    <mergeCell ref="L316:P316"/>
    <mergeCell ref="C317:J317"/>
    <mergeCell ref="L317:P317"/>
    <mergeCell ref="L327:P327"/>
    <mergeCell ref="C328:J328"/>
    <mergeCell ref="L328:P328"/>
    <mergeCell ref="C319:J319"/>
    <mergeCell ref="L319:P319"/>
    <mergeCell ref="C320:J320"/>
    <mergeCell ref="L320:P320"/>
    <mergeCell ref="C321:J321"/>
    <mergeCell ref="L321:P321"/>
    <mergeCell ref="C322:J322"/>
    <mergeCell ref="L322:P322"/>
    <mergeCell ref="C323:J323"/>
    <mergeCell ref="L323:P323"/>
    <mergeCell ref="B299:B317"/>
    <mergeCell ref="C299:J299"/>
    <mergeCell ref="L299:P299"/>
    <mergeCell ref="C300:J300"/>
    <mergeCell ref="L300:P300"/>
    <mergeCell ref="C301:J301"/>
    <mergeCell ref="L301:P301"/>
    <mergeCell ref="C302:J302"/>
    <mergeCell ref="L302:P302"/>
    <mergeCell ref="C303:J303"/>
    <mergeCell ref="L303:P303"/>
    <mergeCell ref="C304:J304"/>
    <mergeCell ref="L304:P304"/>
    <mergeCell ref="C305:J305"/>
    <mergeCell ref="L305:P305"/>
    <mergeCell ref="C306:J306"/>
    <mergeCell ref="L306:P306"/>
    <mergeCell ref="C307:J307"/>
    <mergeCell ref="L307:P307"/>
    <mergeCell ref="C308:J308"/>
    <mergeCell ref="L308:P308"/>
    <mergeCell ref="C309:J309"/>
    <mergeCell ref="L309:P309"/>
    <mergeCell ref="C310:J310"/>
    <mergeCell ref="L310:P310"/>
    <mergeCell ref="C311:J311"/>
    <mergeCell ref="L311:P311"/>
    <mergeCell ref="C312:J312"/>
    <mergeCell ref="L312:P312"/>
    <mergeCell ref="C313:J313"/>
    <mergeCell ref="L313:P313"/>
    <mergeCell ref="C314:J314"/>
    <mergeCell ref="K284:O284"/>
    <mergeCell ref="B285:I285"/>
    <mergeCell ref="K285:O285"/>
    <mergeCell ref="B286:I286"/>
    <mergeCell ref="K286:O286"/>
    <mergeCell ref="B287:I287"/>
    <mergeCell ref="K287:O287"/>
    <mergeCell ref="B289:N290"/>
    <mergeCell ref="B291:G291"/>
    <mergeCell ref="I291:M291"/>
    <mergeCell ref="B292:G292"/>
    <mergeCell ref="I292:M292"/>
    <mergeCell ref="B294:G294"/>
    <mergeCell ref="I294:M294"/>
    <mergeCell ref="B295:G295"/>
    <mergeCell ref="I295:M295"/>
    <mergeCell ref="B297:Q298"/>
    <mergeCell ref="B265:G265"/>
    <mergeCell ref="I265:M265"/>
    <mergeCell ref="B266:G266"/>
    <mergeCell ref="I266:M266"/>
    <mergeCell ref="B267:G267"/>
    <mergeCell ref="I267:M267"/>
    <mergeCell ref="B293:G293"/>
    <mergeCell ref="I293:M293"/>
    <mergeCell ref="B270:G270"/>
    <mergeCell ref="I270:M270"/>
    <mergeCell ref="B271:G271"/>
    <mergeCell ref="I271:M271"/>
    <mergeCell ref="B272:G272"/>
    <mergeCell ref="I272:M272"/>
    <mergeCell ref="B273:G273"/>
    <mergeCell ref="I273:M273"/>
    <mergeCell ref="B274:G274"/>
    <mergeCell ref="I274:M274"/>
    <mergeCell ref="B275:G275"/>
    <mergeCell ref="I275:M275"/>
    <mergeCell ref="B276:G276"/>
    <mergeCell ref="I276:M276"/>
    <mergeCell ref="B277:G277"/>
    <mergeCell ref="I277:M277"/>
    <mergeCell ref="B278:G278"/>
    <mergeCell ref="I278:M278"/>
    <mergeCell ref="B280:P281"/>
    <mergeCell ref="B282:I282"/>
    <mergeCell ref="K282:O282"/>
    <mergeCell ref="B283:I283"/>
    <mergeCell ref="K283:O283"/>
    <mergeCell ref="B284:I284"/>
    <mergeCell ref="B268:G268"/>
    <mergeCell ref="I268:M268"/>
    <mergeCell ref="B269:G269"/>
    <mergeCell ref="I269:M269"/>
    <mergeCell ref="D255:O255"/>
    <mergeCell ref="Q255:U255"/>
    <mergeCell ref="W255:AA255"/>
    <mergeCell ref="AB255:AG255"/>
    <mergeCell ref="D256:O256"/>
    <mergeCell ref="Q256:U256"/>
    <mergeCell ref="W256:AA256"/>
    <mergeCell ref="AB256:AG256"/>
    <mergeCell ref="D257:O257"/>
    <mergeCell ref="Q257:U257"/>
    <mergeCell ref="W257:AA257"/>
    <mergeCell ref="AB257:AG257"/>
    <mergeCell ref="D258:O258"/>
    <mergeCell ref="Q258:U258"/>
    <mergeCell ref="W258:AA258"/>
    <mergeCell ref="AB258:AG258"/>
    <mergeCell ref="D259:O259"/>
    <mergeCell ref="Q259:U259"/>
    <mergeCell ref="V259:AA259"/>
    <mergeCell ref="AB259:AG259"/>
    <mergeCell ref="B260:O261"/>
    <mergeCell ref="P260:U260"/>
    <mergeCell ref="V260:AA260"/>
    <mergeCell ref="AB260:AG260"/>
    <mergeCell ref="Q261:U261"/>
    <mergeCell ref="W261:AA261"/>
    <mergeCell ref="AC261:AG261"/>
    <mergeCell ref="B263:N264"/>
    <mergeCell ref="B251:C251"/>
    <mergeCell ref="D251:F251"/>
    <mergeCell ref="H251:L251"/>
    <mergeCell ref="M251:O251"/>
    <mergeCell ref="Q251:U251"/>
    <mergeCell ref="V251:AA251"/>
    <mergeCell ref="D254:O254"/>
    <mergeCell ref="Q254:U254"/>
    <mergeCell ref="W254:AA254"/>
    <mergeCell ref="D249:AA249"/>
    <mergeCell ref="AC249:AG249"/>
    <mergeCell ref="D250:AA250"/>
    <mergeCell ref="AC250:AG250"/>
    <mergeCell ref="AB254:AG254"/>
    <mergeCell ref="AC242:AG242"/>
    <mergeCell ref="D238:O238"/>
    <mergeCell ref="Q238:U238"/>
    <mergeCell ref="AC251:AG251"/>
    <mergeCell ref="B252:C259"/>
    <mergeCell ref="D252:O253"/>
    <mergeCell ref="P252:U253"/>
    <mergeCell ref="V252:AA253"/>
    <mergeCell ref="AB252:AG252"/>
    <mergeCell ref="AB253:AG253"/>
    <mergeCell ref="B233:C244"/>
    <mergeCell ref="D233:O234"/>
    <mergeCell ref="P233:U234"/>
    <mergeCell ref="V233:AA234"/>
    <mergeCell ref="AB233:AG234"/>
    <mergeCell ref="D240:AA240"/>
    <mergeCell ref="AC240:AG240"/>
    <mergeCell ref="D241:AA241"/>
    <mergeCell ref="AC241:AG241"/>
    <mergeCell ref="D242:AA242"/>
    <mergeCell ref="B245:C250"/>
    <mergeCell ref="D245:AA245"/>
    <mergeCell ref="AC245:AG245"/>
    <mergeCell ref="D246:O246"/>
    <mergeCell ref="Q246:U246"/>
    <mergeCell ref="W246:AA246"/>
    <mergeCell ref="D247:O247"/>
    <mergeCell ref="Q247:U247"/>
    <mergeCell ref="V247:AA247"/>
    <mergeCell ref="AC247:AG247"/>
    <mergeCell ref="D248:O248"/>
    <mergeCell ref="Q248:U248"/>
    <mergeCell ref="V248:AA248"/>
    <mergeCell ref="AC248:AG248"/>
    <mergeCell ref="AH233:AH234"/>
    <mergeCell ref="D235:O235"/>
    <mergeCell ref="Q235:U235"/>
    <mergeCell ref="W235:AA235"/>
    <mergeCell ref="AC235:AG235"/>
    <mergeCell ref="AC246:AG246"/>
    <mergeCell ref="D243:AA243"/>
    <mergeCell ref="AC243:AG243"/>
    <mergeCell ref="D244:AA244"/>
    <mergeCell ref="AC244:AG244"/>
    <mergeCell ref="D236:O236"/>
    <mergeCell ref="Q236:U236"/>
    <mergeCell ref="W236:AA236"/>
    <mergeCell ref="AC236:AG236"/>
    <mergeCell ref="D237:O237"/>
    <mergeCell ref="Q237:U237"/>
    <mergeCell ref="W237:AA237"/>
    <mergeCell ref="AC237:AG237"/>
    <mergeCell ref="W238:AA238"/>
    <mergeCell ref="AC238:AG238"/>
    <mergeCell ref="D239:O239"/>
    <mergeCell ref="Q239:U239"/>
    <mergeCell ref="W239:AA239"/>
    <mergeCell ref="AC239:AG239"/>
    <mergeCell ref="B225:L225"/>
    <mergeCell ref="N225:R225"/>
    <mergeCell ref="T225:X225"/>
    <mergeCell ref="Z225:AD225"/>
    <mergeCell ref="AF225:AJ225"/>
    <mergeCell ref="B226:L226"/>
    <mergeCell ref="N226:R226"/>
    <mergeCell ref="T226:X226"/>
    <mergeCell ref="Z226:AD226"/>
    <mergeCell ref="AF226:AJ226"/>
    <mergeCell ref="B227:L227"/>
    <mergeCell ref="N227:R227"/>
    <mergeCell ref="T227:X227"/>
    <mergeCell ref="Z227:AD227"/>
    <mergeCell ref="AE227:AJ227"/>
    <mergeCell ref="B228:L228"/>
    <mergeCell ref="N228:R228"/>
    <mergeCell ref="T228:X228"/>
    <mergeCell ref="Z228:AD228"/>
    <mergeCell ref="AE228:AJ228"/>
    <mergeCell ref="B229:L229"/>
    <mergeCell ref="N229:R229"/>
    <mergeCell ref="T229:X229"/>
    <mergeCell ref="Z229:AD229"/>
    <mergeCell ref="AF229:AJ229"/>
    <mergeCell ref="B231:AH232"/>
    <mergeCell ref="B219:AK220"/>
    <mergeCell ref="B221:L222"/>
    <mergeCell ref="M221:R222"/>
    <mergeCell ref="S221:X222"/>
    <mergeCell ref="Y221:AJ221"/>
    <mergeCell ref="AK221:AK222"/>
    <mergeCell ref="Y222:AD222"/>
    <mergeCell ref="AE222:AJ222"/>
    <mergeCell ref="B223:L223"/>
    <mergeCell ref="N223:R223"/>
    <mergeCell ref="T223:X223"/>
    <mergeCell ref="Z223:AD223"/>
    <mergeCell ref="AF223:AJ223"/>
    <mergeCell ref="B224:L224"/>
    <mergeCell ref="N224:R224"/>
    <mergeCell ref="T224:X224"/>
    <mergeCell ref="Z224:AD224"/>
    <mergeCell ref="AF224:AJ224"/>
    <mergeCell ref="C199:J199"/>
    <mergeCell ref="B206:B213"/>
    <mergeCell ref="C206:J206"/>
    <mergeCell ref="L206:P206"/>
    <mergeCell ref="C207:J207"/>
    <mergeCell ref="L207:P207"/>
    <mergeCell ref="C208:J208"/>
    <mergeCell ref="L208:P208"/>
    <mergeCell ref="C209:J209"/>
    <mergeCell ref="L209:P209"/>
    <mergeCell ref="C210:J210"/>
    <mergeCell ref="L210:P210"/>
    <mergeCell ref="C211:J211"/>
    <mergeCell ref="L211:P211"/>
    <mergeCell ref="C212:J212"/>
    <mergeCell ref="L212:P212"/>
    <mergeCell ref="C213:J213"/>
    <mergeCell ref="L213:P213"/>
    <mergeCell ref="L194:P194"/>
    <mergeCell ref="C195:J195"/>
    <mergeCell ref="L195:P195"/>
    <mergeCell ref="C196:J196"/>
    <mergeCell ref="L196:P196"/>
    <mergeCell ref="B214:B217"/>
    <mergeCell ref="C214:J214"/>
    <mergeCell ref="L214:P214"/>
    <mergeCell ref="C215:J215"/>
    <mergeCell ref="L215:P215"/>
    <mergeCell ref="C216:J216"/>
    <mergeCell ref="L216:P216"/>
    <mergeCell ref="C217:J217"/>
    <mergeCell ref="L217:P217"/>
    <mergeCell ref="L199:P199"/>
    <mergeCell ref="C200:J200"/>
    <mergeCell ref="L200:P200"/>
    <mergeCell ref="C201:J201"/>
    <mergeCell ref="L201:P201"/>
    <mergeCell ref="C202:J202"/>
    <mergeCell ref="L202:P202"/>
    <mergeCell ref="C203:J203"/>
    <mergeCell ref="L203:P203"/>
    <mergeCell ref="C204:J204"/>
    <mergeCell ref="L204:P204"/>
    <mergeCell ref="C205:J205"/>
    <mergeCell ref="L205:P205"/>
    <mergeCell ref="B197:B205"/>
    <mergeCell ref="C197:J197"/>
    <mergeCell ref="L197:P197"/>
    <mergeCell ref="C198:J198"/>
    <mergeCell ref="L198:P198"/>
    <mergeCell ref="B178:Q179"/>
    <mergeCell ref="B180:B185"/>
    <mergeCell ref="C180:J180"/>
    <mergeCell ref="L180:P180"/>
    <mergeCell ref="C181:J181"/>
    <mergeCell ref="L181:P181"/>
    <mergeCell ref="C182:J182"/>
    <mergeCell ref="L182:P182"/>
    <mergeCell ref="C183:J183"/>
    <mergeCell ref="L183:P183"/>
    <mergeCell ref="C184:J184"/>
    <mergeCell ref="L184:P184"/>
    <mergeCell ref="C185:J185"/>
    <mergeCell ref="L185:P185"/>
    <mergeCell ref="B186:B196"/>
    <mergeCell ref="C186:J186"/>
    <mergeCell ref="L186:P186"/>
    <mergeCell ref="C187:J187"/>
    <mergeCell ref="L187:P187"/>
    <mergeCell ref="C188:J188"/>
    <mergeCell ref="L188:P188"/>
    <mergeCell ref="C189:J189"/>
    <mergeCell ref="L189:P189"/>
    <mergeCell ref="C190:J190"/>
    <mergeCell ref="L190:P190"/>
    <mergeCell ref="C191:J191"/>
    <mergeCell ref="L191:P191"/>
    <mergeCell ref="C192:J192"/>
    <mergeCell ref="L192:P192"/>
    <mergeCell ref="C193:J193"/>
    <mergeCell ref="L193:P193"/>
    <mergeCell ref="C194:J194"/>
    <mergeCell ref="T164:X164"/>
    <mergeCell ref="Z164:AD164"/>
    <mergeCell ref="M166:R166"/>
    <mergeCell ref="S166:X166"/>
    <mergeCell ref="Y166:AD166"/>
    <mergeCell ref="C167:F167"/>
    <mergeCell ref="H167:L167"/>
    <mergeCell ref="N167:R167"/>
    <mergeCell ref="T167:X167"/>
    <mergeCell ref="Z167:AD167"/>
    <mergeCell ref="C168:F168"/>
    <mergeCell ref="H168:L168"/>
    <mergeCell ref="N168:R168"/>
    <mergeCell ref="T168:X168"/>
    <mergeCell ref="Z168:AD168"/>
    <mergeCell ref="C169:F169"/>
    <mergeCell ref="H169:L169"/>
    <mergeCell ref="N169:R169"/>
    <mergeCell ref="S169:AD169"/>
    <mergeCell ref="T160:X160"/>
    <mergeCell ref="Z160:AD160"/>
    <mergeCell ref="B171:N172"/>
    <mergeCell ref="B173:G173"/>
    <mergeCell ref="I173:M173"/>
    <mergeCell ref="B166:B169"/>
    <mergeCell ref="C166:F166"/>
    <mergeCell ref="G166:L166"/>
    <mergeCell ref="B174:G174"/>
    <mergeCell ref="I174:M174"/>
    <mergeCell ref="B175:G175"/>
    <mergeCell ref="I175:M175"/>
    <mergeCell ref="B176:G176"/>
    <mergeCell ref="I176:M176"/>
    <mergeCell ref="C161:F161"/>
    <mergeCell ref="H161:L161"/>
    <mergeCell ref="N161:R161"/>
    <mergeCell ref="T161:X161"/>
    <mergeCell ref="Z161:AD161"/>
    <mergeCell ref="C162:F162"/>
    <mergeCell ref="H162:L162"/>
    <mergeCell ref="N162:R162"/>
    <mergeCell ref="S162:AD162"/>
    <mergeCell ref="B163:B165"/>
    <mergeCell ref="C163:F163"/>
    <mergeCell ref="G163:L163"/>
    <mergeCell ref="M163:R163"/>
    <mergeCell ref="S163:X163"/>
    <mergeCell ref="Y163:AD163"/>
    <mergeCell ref="C164:F164"/>
    <mergeCell ref="H164:L164"/>
    <mergeCell ref="N164:R164"/>
    <mergeCell ref="B144:N144"/>
    <mergeCell ref="P144:T144"/>
    <mergeCell ref="B145:N145"/>
    <mergeCell ref="P145:T145"/>
    <mergeCell ref="B146:N146"/>
    <mergeCell ref="P146:T146"/>
    <mergeCell ref="B148:S149"/>
    <mergeCell ref="C165:F165"/>
    <mergeCell ref="H165:L165"/>
    <mergeCell ref="N165:R165"/>
    <mergeCell ref="T165:X165"/>
    <mergeCell ref="Z165:AD165"/>
    <mergeCell ref="B151:L151"/>
    <mergeCell ref="N151:R151"/>
    <mergeCell ref="B152:L152"/>
    <mergeCell ref="N152:R152"/>
    <mergeCell ref="B153:L153"/>
    <mergeCell ref="N153:R153"/>
    <mergeCell ref="B154:L154"/>
    <mergeCell ref="N154:R154"/>
    <mergeCell ref="B155:L155"/>
    <mergeCell ref="N155:R155"/>
    <mergeCell ref="B157:AD158"/>
    <mergeCell ref="B159:B162"/>
    <mergeCell ref="C159:F159"/>
    <mergeCell ref="G159:L159"/>
    <mergeCell ref="M159:R159"/>
    <mergeCell ref="S159:X159"/>
    <mergeCell ref="Y159:AD159"/>
    <mergeCell ref="C160:F160"/>
    <mergeCell ref="H160:L160"/>
    <mergeCell ref="N160:R160"/>
    <mergeCell ref="B135:N135"/>
    <mergeCell ref="P135:T135"/>
    <mergeCell ref="B136:N136"/>
    <mergeCell ref="P136:T136"/>
    <mergeCell ref="B137:N137"/>
    <mergeCell ref="P137:T137"/>
    <mergeCell ref="B138:N138"/>
    <mergeCell ref="P138:T138"/>
    <mergeCell ref="B139:N139"/>
    <mergeCell ref="P139:T139"/>
    <mergeCell ref="B140:N140"/>
    <mergeCell ref="P140:T140"/>
    <mergeCell ref="B141:N141"/>
    <mergeCell ref="P141:T141"/>
    <mergeCell ref="B142:N142"/>
    <mergeCell ref="P142:T142"/>
    <mergeCell ref="B143:N143"/>
    <mergeCell ref="P143:T143"/>
    <mergeCell ref="B122:L122"/>
    <mergeCell ref="N122:R122"/>
    <mergeCell ref="S122:Y122"/>
    <mergeCell ref="B123:L123"/>
    <mergeCell ref="N123:R123"/>
    <mergeCell ref="S123:Y123"/>
    <mergeCell ref="B124:L124"/>
    <mergeCell ref="N124:R124"/>
    <mergeCell ref="S124:Y124"/>
    <mergeCell ref="B125:L125"/>
    <mergeCell ref="N125:R125"/>
    <mergeCell ref="S125:Y125"/>
    <mergeCell ref="B126:L126"/>
    <mergeCell ref="N126:R126"/>
    <mergeCell ref="S126:T126"/>
    <mergeCell ref="U126:Y126"/>
    <mergeCell ref="B150:L150"/>
    <mergeCell ref="N150:R150"/>
    <mergeCell ref="B127:L127"/>
    <mergeCell ref="N127:R127"/>
    <mergeCell ref="S127:T127"/>
    <mergeCell ref="U127:Y127"/>
    <mergeCell ref="B128:M128"/>
    <mergeCell ref="N128:S129"/>
    <mergeCell ref="T128:Z129"/>
    <mergeCell ref="B129:D129"/>
    <mergeCell ref="E129:M129"/>
    <mergeCell ref="B131:U132"/>
    <mergeCell ref="B133:N133"/>
    <mergeCell ref="P133:T133"/>
    <mergeCell ref="B134:N134"/>
    <mergeCell ref="P134:T134"/>
    <mergeCell ref="B116:L116"/>
    <mergeCell ref="N116:R116"/>
    <mergeCell ref="S116:Y116"/>
    <mergeCell ref="B117:L117"/>
    <mergeCell ref="N117:R117"/>
    <mergeCell ref="S117:Y117"/>
    <mergeCell ref="B118:L118"/>
    <mergeCell ref="N118:R118"/>
    <mergeCell ref="S118:Y118"/>
    <mergeCell ref="B119:L119"/>
    <mergeCell ref="N119:R119"/>
    <mergeCell ref="S119:Y119"/>
    <mergeCell ref="B120:L120"/>
    <mergeCell ref="N120:R120"/>
    <mergeCell ref="S120:Y120"/>
    <mergeCell ref="B121:L121"/>
    <mergeCell ref="N121:R121"/>
    <mergeCell ref="S121:Y121"/>
    <mergeCell ref="AJ106:AK106"/>
    <mergeCell ref="C107:C109"/>
    <mergeCell ref="D107:O109"/>
    <mergeCell ref="Q107:T107"/>
    <mergeCell ref="Q108:T108"/>
    <mergeCell ref="W108:AI108"/>
    <mergeCell ref="Q109:T109"/>
    <mergeCell ref="B111:Z112"/>
    <mergeCell ref="B113:L113"/>
    <mergeCell ref="M113:R113"/>
    <mergeCell ref="S113:Y113"/>
    <mergeCell ref="B114:L114"/>
    <mergeCell ref="N114:R114"/>
    <mergeCell ref="S114:T114"/>
    <mergeCell ref="U114:Y114"/>
    <mergeCell ref="B115:L115"/>
    <mergeCell ref="N115:R115"/>
    <mergeCell ref="S115:Y115"/>
    <mergeCell ref="L98:O98"/>
    <mergeCell ref="Q98:T98"/>
    <mergeCell ref="V98:AE98"/>
    <mergeCell ref="AG98:AH98"/>
    <mergeCell ref="AJ98:AK98"/>
    <mergeCell ref="B100:B109"/>
    <mergeCell ref="D100:O100"/>
    <mergeCell ref="Q100:T100"/>
    <mergeCell ref="V100:AE102"/>
    <mergeCell ref="AG100:AH100"/>
    <mergeCell ref="AJ100:AK100"/>
    <mergeCell ref="D101:O101"/>
    <mergeCell ref="Q101:T101"/>
    <mergeCell ref="AG101:AH101"/>
    <mergeCell ref="AJ101:AK101"/>
    <mergeCell ref="C102:U102"/>
    <mergeCell ref="AG102:AH102"/>
    <mergeCell ref="AJ102:AK102"/>
    <mergeCell ref="D103:O103"/>
    <mergeCell ref="Q103:T103"/>
    <mergeCell ref="V103:AL103"/>
    <mergeCell ref="D104:U104"/>
    <mergeCell ref="V104:AE106"/>
    <mergeCell ref="AG104:AH104"/>
    <mergeCell ref="AJ104:AK104"/>
    <mergeCell ref="D105:O105"/>
    <mergeCell ref="Q105:U105"/>
    <mergeCell ref="AG105:AH105"/>
    <mergeCell ref="AJ105:AK105"/>
    <mergeCell ref="D106:O106"/>
    <mergeCell ref="Q106:T106"/>
    <mergeCell ref="AG106:AH106"/>
    <mergeCell ref="E89:O89"/>
    <mergeCell ref="Q89:U89"/>
    <mergeCell ref="V89:AE89"/>
    <mergeCell ref="AG89:AH89"/>
    <mergeCell ref="AJ89:AK89"/>
    <mergeCell ref="E90:AH90"/>
    <mergeCell ref="AJ90:AK90"/>
    <mergeCell ref="E91:O91"/>
    <mergeCell ref="Q91:U91"/>
    <mergeCell ref="V91:AE91"/>
    <mergeCell ref="AG91:AH91"/>
    <mergeCell ref="AJ91:AK91"/>
    <mergeCell ref="E94:AH94"/>
    <mergeCell ref="AJ94:AK94"/>
    <mergeCell ref="E95:AH95"/>
    <mergeCell ref="AJ95:AK95"/>
    <mergeCell ref="B97:P97"/>
    <mergeCell ref="Q97:T97"/>
    <mergeCell ref="V97:AE97"/>
    <mergeCell ref="AG97:AH97"/>
    <mergeCell ref="AJ97:AK97"/>
    <mergeCell ref="E92:O92"/>
    <mergeCell ref="Q92:U92"/>
    <mergeCell ref="V92:AE92"/>
    <mergeCell ref="AG92:AH92"/>
    <mergeCell ref="AJ92:AK92"/>
    <mergeCell ref="E93:AH93"/>
    <mergeCell ref="AJ93:AK93"/>
    <mergeCell ref="E84:O84"/>
    <mergeCell ref="Q84:U84"/>
    <mergeCell ref="V84:AE84"/>
    <mergeCell ref="AG84:AH84"/>
    <mergeCell ref="AJ84:AK84"/>
    <mergeCell ref="E85:O85"/>
    <mergeCell ref="Q85:U85"/>
    <mergeCell ref="V85:AE85"/>
    <mergeCell ref="AG85:AH85"/>
    <mergeCell ref="AJ85:AK85"/>
    <mergeCell ref="E86:O86"/>
    <mergeCell ref="Q86:U86"/>
    <mergeCell ref="V86:AE86"/>
    <mergeCell ref="AG86:AH86"/>
    <mergeCell ref="AJ86:AK86"/>
    <mergeCell ref="E87:O87"/>
    <mergeCell ref="Q87:U87"/>
    <mergeCell ref="V87:AE87"/>
    <mergeCell ref="AG87:AH87"/>
    <mergeCell ref="AJ87:AK87"/>
    <mergeCell ref="E88:O88"/>
    <mergeCell ref="Q88:U88"/>
    <mergeCell ref="V88:AE88"/>
    <mergeCell ref="AG88:AH88"/>
    <mergeCell ref="AJ88:AK88"/>
    <mergeCell ref="E80:O80"/>
    <mergeCell ref="Q80:U80"/>
    <mergeCell ref="V80:AE80"/>
    <mergeCell ref="AG80:AH80"/>
    <mergeCell ref="AJ80:AK80"/>
    <mergeCell ref="C81:C92"/>
    <mergeCell ref="E81:Z81"/>
    <mergeCell ref="AB81:AE81"/>
    <mergeCell ref="AG81:AH81"/>
    <mergeCell ref="AJ81:AK81"/>
    <mergeCell ref="E82:O82"/>
    <mergeCell ref="Q82:U82"/>
    <mergeCell ref="V82:AE82"/>
    <mergeCell ref="AG82:AH82"/>
    <mergeCell ref="AJ82:AK82"/>
    <mergeCell ref="AJ83:AK83"/>
    <mergeCell ref="E76:O76"/>
    <mergeCell ref="Q76:U76"/>
    <mergeCell ref="V76:AE76"/>
    <mergeCell ref="AG76:AH76"/>
    <mergeCell ref="AJ76:AK76"/>
    <mergeCell ref="E77:O77"/>
    <mergeCell ref="Q77:U77"/>
    <mergeCell ref="V77:AE77"/>
    <mergeCell ref="AG77:AH77"/>
    <mergeCell ref="AJ77:AK77"/>
    <mergeCell ref="AJ78:AK78"/>
    <mergeCell ref="E79:O79"/>
    <mergeCell ref="Q79:U79"/>
    <mergeCell ref="V79:AE79"/>
    <mergeCell ref="AG79:AH79"/>
    <mergeCell ref="AJ79:AK79"/>
    <mergeCell ref="AB66:AE66"/>
    <mergeCell ref="AG66:AH66"/>
    <mergeCell ref="AJ66:AK66"/>
    <mergeCell ref="E67:Z67"/>
    <mergeCell ref="AJ67:AK67"/>
    <mergeCell ref="AB70:AE70"/>
    <mergeCell ref="AG70:AH70"/>
    <mergeCell ref="AJ70:AK70"/>
    <mergeCell ref="E71:Z71"/>
    <mergeCell ref="AB71:AE71"/>
    <mergeCell ref="AG71:AH71"/>
    <mergeCell ref="AJ71:AK71"/>
    <mergeCell ref="AB75:AE75"/>
    <mergeCell ref="AG75:AH75"/>
    <mergeCell ref="AJ75:AK75"/>
    <mergeCell ref="E72:Z72"/>
    <mergeCell ref="AB72:AE72"/>
    <mergeCell ref="AG72:AH72"/>
    <mergeCell ref="AJ72:AK72"/>
    <mergeCell ref="E73:Z73"/>
    <mergeCell ref="AB73:AE73"/>
    <mergeCell ref="AG73:AH73"/>
    <mergeCell ref="AB60:AE60"/>
    <mergeCell ref="AG60:AH60"/>
    <mergeCell ref="AJ60:AK60"/>
    <mergeCell ref="E68:Z68"/>
    <mergeCell ref="AB68:AE68"/>
    <mergeCell ref="AG68:AH68"/>
    <mergeCell ref="AJ68:AK68"/>
    <mergeCell ref="AB64:AE64"/>
    <mergeCell ref="AG64:AH64"/>
    <mergeCell ref="AJ64:AK64"/>
    <mergeCell ref="AB63:AE63"/>
    <mergeCell ref="AG63:AH63"/>
    <mergeCell ref="AJ63:AK63"/>
    <mergeCell ref="AJ58:AK58"/>
    <mergeCell ref="C59:C80"/>
    <mergeCell ref="E59:Z59"/>
    <mergeCell ref="AB59:AE59"/>
    <mergeCell ref="AG59:AH59"/>
    <mergeCell ref="AJ59:AK59"/>
    <mergeCell ref="E60:Z60"/>
    <mergeCell ref="E65:Z65"/>
    <mergeCell ref="AB65:AE65"/>
    <mergeCell ref="AG65:AH65"/>
    <mergeCell ref="AJ65:AK65"/>
    <mergeCell ref="E74:Z74"/>
    <mergeCell ref="AB74:AE74"/>
    <mergeCell ref="AG74:AH74"/>
    <mergeCell ref="AJ74:AK74"/>
    <mergeCell ref="AJ73:AK73"/>
    <mergeCell ref="E70:Z70"/>
    <mergeCell ref="AJ69:AK69"/>
    <mergeCell ref="E66:Z66"/>
    <mergeCell ref="E56:AE56"/>
    <mergeCell ref="AG56:AH56"/>
    <mergeCell ref="E57:AE57"/>
    <mergeCell ref="AG57:AH57"/>
    <mergeCell ref="B58:B95"/>
    <mergeCell ref="E58:Z58"/>
    <mergeCell ref="AB58:AE58"/>
    <mergeCell ref="AG58:AH58"/>
    <mergeCell ref="E61:Z61"/>
    <mergeCell ref="AB61:AE61"/>
    <mergeCell ref="AG61:AH61"/>
    <mergeCell ref="E64:Z64"/>
    <mergeCell ref="E83:O83"/>
    <mergeCell ref="Q83:U83"/>
    <mergeCell ref="V83:AE83"/>
    <mergeCell ref="AG83:AH83"/>
    <mergeCell ref="AJ61:AK61"/>
    <mergeCell ref="E62:Z62"/>
    <mergeCell ref="AB62:AE62"/>
    <mergeCell ref="AG62:AH62"/>
    <mergeCell ref="AJ62:AK62"/>
    <mergeCell ref="E63:Z63"/>
    <mergeCell ref="AB67:AE67"/>
    <mergeCell ref="AG67:AH67"/>
    <mergeCell ref="E78:O78"/>
    <mergeCell ref="Q78:U78"/>
    <mergeCell ref="V78:AE78"/>
    <mergeCell ref="AG78:AH78"/>
    <mergeCell ref="E69:Z69"/>
    <mergeCell ref="AB69:AE69"/>
    <mergeCell ref="AG69:AH69"/>
    <mergeCell ref="E75:Z75"/>
    <mergeCell ref="E47:AE47"/>
    <mergeCell ref="AG47:AH47"/>
    <mergeCell ref="E48:AE48"/>
    <mergeCell ref="AG48:AH48"/>
    <mergeCell ref="E49:AE49"/>
    <mergeCell ref="AG49:AH49"/>
    <mergeCell ref="E50:AE50"/>
    <mergeCell ref="AG50:AH50"/>
    <mergeCell ref="E51:AE51"/>
    <mergeCell ref="AG51:AH51"/>
    <mergeCell ref="E52:AE52"/>
    <mergeCell ref="AG52:AH52"/>
    <mergeCell ref="E53:AE53"/>
    <mergeCell ref="AG53:AH53"/>
    <mergeCell ref="E54:AE54"/>
    <mergeCell ref="AG54:AH54"/>
    <mergeCell ref="E55:AE55"/>
    <mergeCell ref="AG55:AH55"/>
    <mergeCell ref="AJ30:AK30"/>
    <mergeCell ref="E31:AE31"/>
    <mergeCell ref="AG31:AH31"/>
    <mergeCell ref="E32:AE32"/>
    <mergeCell ref="AG32:AH32"/>
    <mergeCell ref="E33:AE33"/>
    <mergeCell ref="AG33:AH33"/>
    <mergeCell ref="E36:AE36"/>
    <mergeCell ref="AG36:AH36"/>
    <mergeCell ref="E37:AE37"/>
    <mergeCell ref="AG37:AH37"/>
    <mergeCell ref="E38:AE38"/>
    <mergeCell ref="AG38:AH38"/>
    <mergeCell ref="E39:AE39"/>
    <mergeCell ref="AG39:AH39"/>
    <mergeCell ref="E40:AE40"/>
    <mergeCell ref="AG40:AH40"/>
    <mergeCell ref="E41:AE41"/>
    <mergeCell ref="AG41:AH41"/>
    <mergeCell ref="E27:M27"/>
    <mergeCell ref="O27:S27"/>
    <mergeCell ref="T27:Y27"/>
    <mergeCell ref="AA27:AE27"/>
    <mergeCell ref="AG27:AH27"/>
    <mergeCell ref="E28:M28"/>
    <mergeCell ref="O28:S28"/>
    <mergeCell ref="T28:Y28"/>
    <mergeCell ref="AA28:AE28"/>
    <mergeCell ref="AG28:AH28"/>
    <mergeCell ref="E29:AE29"/>
    <mergeCell ref="AG29:AH29"/>
    <mergeCell ref="B30:B57"/>
    <mergeCell ref="C30:C56"/>
    <mergeCell ref="E30:AE30"/>
    <mergeCell ref="AG30:AH30"/>
    <mergeCell ref="E34:AE34"/>
    <mergeCell ref="AG34:AH34"/>
    <mergeCell ref="E35:AE35"/>
    <mergeCell ref="AG35:AH35"/>
    <mergeCell ref="E42:AE42"/>
    <mergeCell ref="AG42:AH42"/>
    <mergeCell ref="E43:AE43"/>
    <mergeCell ref="AG43:AH43"/>
    <mergeCell ref="E44:AE44"/>
    <mergeCell ref="AG44:AH44"/>
    <mergeCell ref="E45:AE45"/>
    <mergeCell ref="AG45:AH45"/>
    <mergeCell ref="E46:AE46"/>
    <mergeCell ref="AG46:AH46"/>
    <mergeCell ref="E22:M22"/>
    <mergeCell ref="O22:S22"/>
    <mergeCell ref="T22:Y22"/>
    <mergeCell ref="AA22:AE22"/>
    <mergeCell ref="AG22:AH22"/>
    <mergeCell ref="C23:C28"/>
    <mergeCell ref="E23:M23"/>
    <mergeCell ref="O23:S23"/>
    <mergeCell ref="T23:Y23"/>
    <mergeCell ref="AA23:AE23"/>
    <mergeCell ref="AG23:AH23"/>
    <mergeCell ref="E24:AE24"/>
    <mergeCell ref="AG24:AH24"/>
    <mergeCell ref="E25:AE25"/>
    <mergeCell ref="AG25:AH25"/>
    <mergeCell ref="E26:AE26"/>
    <mergeCell ref="AG26:AH26"/>
    <mergeCell ref="AI13:AI14"/>
    <mergeCell ref="AL13:AL14"/>
    <mergeCell ref="E15:AE15"/>
    <mergeCell ref="AG15:AH15"/>
    <mergeCell ref="E16:AB16"/>
    <mergeCell ref="AD16:AE16"/>
    <mergeCell ref="AG16:AH16"/>
    <mergeCell ref="Z13:Z14"/>
    <mergeCell ref="AA13:AB14"/>
    <mergeCell ref="AC13:AC14"/>
    <mergeCell ref="E17:S17"/>
    <mergeCell ref="U17:V17"/>
    <mergeCell ref="X17:Y17"/>
    <mergeCell ref="AA17:AB17"/>
    <mergeCell ref="AD17:AE17"/>
    <mergeCell ref="AG17:AH17"/>
    <mergeCell ref="E18:S18"/>
    <mergeCell ref="T18:Y18"/>
    <mergeCell ref="AA18:AB18"/>
    <mergeCell ref="AD18:AE18"/>
    <mergeCell ref="AG18:AH18"/>
    <mergeCell ref="AG11:AH11"/>
    <mergeCell ref="E12:S12"/>
    <mergeCell ref="U12:V12"/>
    <mergeCell ref="X12:Y12"/>
    <mergeCell ref="AA12:AB12"/>
    <mergeCell ref="AD12:AE12"/>
    <mergeCell ref="AG12:AH12"/>
    <mergeCell ref="E21:AE21"/>
    <mergeCell ref="AG21:AH21"/>
    <mergeCell ref="AD13:AE14"/>
    <mergeCell ref="AF13:AF14"/>
    <mergeCell ref="AG13:AH14"/>
    <mergeCell ref="D13:D14"/>
    <mergeCell ref="E13:S14"/>
    <mergeCell ref="T13:T14"/>
    <mergeCell ref="U13:V14"/>
    <mergeCell ref="W13:W14"/>
    <mergeCell ref="X13:Y14"/>
    <mergeCell ref="E19:AE19"/>
    <mergeCell ref="AG19:AH19"/>
    <mergeCell ref="E20:M20"/>
    <mergeCell ref="O20:S20"/>
    <mergeCell ref="T20:Y20"/>
    <mergeCell ref="AA20:AE20"/>
    <mergeCell ref="AG20:AH20"/>
    <mergeCell ref="AN1:AP2"/>
    <mergeCell ref="B2:O2"/>
    <mergeCell ref="AF2:AI2"/>
    <mergeCell ref="B5:C7"/>
    <mergeCell ref="D5:S7"/>
    <mergeCell ref="T5:AE5"/>
    <mergeCell ref="AF5:AI7"/>
    <mergeCell ref="T6:Y6"/>
    <mergeCell ref="Z6:AE6"/>
    <mergeCell ref="T7:V7"/>
    <mergeCell ref="W7:Y7"/>
    <mergeCell ref="Z7:AB7"/>
    <mergeCell ref="AC7:AE7"/>
    <mergeCell ref="B8:B29"/>
    <mergeCell ref="C8:C22"/>
    <mergeCell ref="E8:S8"/>
    <mergeCell ref="U8:V8"/>
    <mergeCell ref="X8:Y8"/>
    <mergeCell ref="AA8:AB8"/>
    <mergeCell ref="AD8:AE8"/>
    <mergeCell ref="AG8:AH8"/>
    <mergeCell ref="E9:S9"/>
    <mergeCell ref="U9:V9"/>
    <mergeCell ref="X9:Y9"/>
    <mergeCell ref="AA9:AB9"/>
    <mergeCell ref="AD9:AE9"/>
    <mergeCell ref="AG9:AH9"/>
    <mergeCell ref="E10:AE10"/>
    <mergeCell ref="AG10:AH10"/>
    <mergeCell ref="E11:Y11"/>
    <mergeCell ref="AA11:AB11"/>
    <mergeCell ref="AD11:AE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57"/>
  <sheetViews>
    <sheetView tabSelected="1" topLeftCell="A241" zoomScaleNormal="100" workbookViewId="0">
      <selection activeCell="AJ3" sqref="AJ2:AK3"/>
    </sheetView>
  </sheetViews>
  <sheetFormatPr baseColWidth="10" defaultColWidth="8.83203125" defaultRowHeight="12.75"/>
  <cols>
    <col min="1" max="1" width="7" style="48" customWidth="1"/>
    <col min="2" max="4" width="13.6640625" style="48" customWidth="1"/>
    <col min="5" max="5" width="5.1640625" style="44" customWidth="1"/>
    <col min="6" max="7" width="2.1640625" style="44" customWidth="1"/>
    <col min="8" max="8" width="3" style="44" customWidth="1"/>
    <col min="9" max="9" width="5.33203125" style="44" customWidth="1"/>
    <col min="10" max="10" width="4.83203125" style="44" customWidth="1"/>
    <col min="11" max="11" width="2.1640625" style="44" customWidth="1"/>
    <col min="12" max="12" width="4.83203125" style="44" customWidth="1"/>
    <col min="13" max="13" width="5.1640625" style="44" customWidth="1"/>
    <col min="14" max="14" width="4.83203125" style="44" customWidth="1"/>
    <col min="15" max="15" width="5.83203125" style="44" customWidth="1"/>
    <col min="16" max="16" width="4.5" style="44" customWidth="1"/>
    <col min="17" max="17" width="4.1640625" style="44" customWidth="1"/>
    <col min="18" max="18" width="5.1640625" style="44" customWidth="1"/>
    <col min="19" max="19" width="5.83203125" style="44" customWidth="1"/>
    <col min="20" max="20" width="7.83203125" style="44" customWidth="1"/>
    <col min="21" max="21" width="2.1640625" style="44" customWidth="1"/>
    <col min="22" max="22" width="5.6640625" style="44" customWidth="1"/>
    <col min="23" max="23" width="6.5" style="44" customWidth="1"/>
    <col min="24" max="24" width="4.83203125" style="44" customWidth="1"/>
    <col min="25" max="25" width="5.5" style="44" customWidth="1"/>
    <col min="26" max="26" width="3.33203125" style="44" customWidth="1"/>
    <col min="27" max="27" width="3.6640625" style="44" customWidth="1"/>
    <col min="28" max="28" width="4.6640625" style="44" customWidth="1"/>
    <col min="29" max="29" width="5.33203125" style="44" customWidth="1"/>
    <col min="30" max="30" width="5.5" style="44" customWidth="1"/>
    <col min="31" max="31" width="5.83203125" style="31" customWidth="1"/>
    <col min="32" max="32" width="3.6640625" style="44" customWidth="1"/>
    <col min="33" max="33" width="5.83203125" style="44" customWidth="1"/>
    <col min="34" max="34" width="2.1640625" style="44" customWidth="1"/>
    <col min="35" max="35" width="3.83203125" style="31" customWidth="1"/>
  </cols>
  <sheetData>
    <row r="1" spans="1:35" ht="27" customHeight="1">
      <c r="A1" s="1039" t="s">
        <v>1325</v>
      </c>
      <c r="B1" s="1040"/>
      <c r="C1" s="1040"/>
      <c r="D1" s="1040"/>
      <c r="E1" s="1040"/>
      <c r="F1" s="1040"/>
      <c r="G1" s="1040"/>
      <c r="H1" s="1040"/>
      <c r="I1" s="1040"/>
      <c r="J1" s="1040"/>
      <c r="K1" s="1040"/>
      <c r="L1" s="1040"/>
      <c r="M1" s="1040"/>
      <c r="N1" s="1040"/>
      <c r="O1" s="1040"/>
      <c r="P1" s="1040"/>
      <c r="Q1" s="1040"/>
      <c r="R1" s="1040"/>
      <c r="S1" s="1040"/>
      <c r="T1" s="1040"/>
      <c r="U1" s="1040"/>
      <c r="V1" s="1040"/>
      <c r="W1" s="1040"/>
      <c r="X1" s="1040"/>
      <c r="Y1" s="1040"/>
      <c r="Z1" s="1040"/>
      <c r="AA1" s="1040"/>
      <c r="AB1" s="203"/>
      <c r="AC1" s="203"/>
      <c r="AD1" s="1041" t="s">
        <v>1326</v>
      </c>
      <c r="AE1" s="1041"/>
      <c r="AF1" s="1041"/>
      <c r="AG1" s="1041"/>
      <c r="AH1" s="1041"/>
      <c r="AI1" s="1041"/>
    </row>
    <row r="2" spans="1:35" ht="19.5" customHeight="1">
      <c r="A2" s="439" t="s">
        <v>475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1"/>
    </row>
    <row r="3" spans="1:35" ht="19.5" customHeight="1">
      <c r="A3" s="442" t="s">
        <v>476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4"/>
      <c r="Q3" s="451" t="s">
        <v>477</v>
      </c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3"/>
      <c r="AD3" s="454" t="s">
        <v>478</v>
      </c>
      <c r="AE3" s="455"/>
      <c r="AF3" s="455"/>
      <c r="AG3" s="455"/>
      <c r="AH3" s="455"/>
      <c r="AI3" s="456"/>
    </row>
    <row r="4" spans="1:35" ht="19.5" customHeight="1">
      <c r="A4" s="445"/>
      <c r="B4" s="446"/>
      <c r="C4" s="446"/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7"/>
      <c r="Q4" s="463" t="s">
        <v>0</v>
      </c>
      <c r="R4" s="464"/>
      <c r="S4" s="464"/>
      <c r="T4" s="464"/>
      <c r="U4" s="464"/>
      <c r="V4" s="464"/>
      <c r="W4" s="465"/>
      <c r="X4" s="463" t="s">
        <v>1</v>
      </c>
      <c r="Y4" s="464"/>
      <c r="Z4" s="464"/>
      <c r="AA4" s="464"/>
      <c r="AB4" s="464"/>
      <c r="AC4" s="465"/>
      <c r="AD4" s="457"/>
      <c r="AE4" s="458"/>
      <c r="AF4" s="458"/>
      <c r="AG4" s="458"/>
      <c r="AH4" s="458"/>
      <c r="AI4" s="459"/>
    </row>
    <row r="5" spans="1:35" ht="19.5" customHeight="1">
      <c r="A5" s="448"/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50"/>
      <c r="Q5" s="466" t="s">
        <v>2</v>
      </c>
      <c r="R5" s="467"/>
      <c r="S5" s="468"/>
      <c r="T5" s="469" t="s">
        <v>3</v>
      </c>
      <c r="U5" s="470"/>
      <c r="V5" s="470"/>
      <c r="W5" s="471"/>
      <c r="X5" s="466" t="s">
        <v>2</v>
      </c>
      <c r="Y5" s="467"/>
      <c r="Z5" s="468"/>
      <c r="AA5" s="466" t="s">
        <v>4</v>
      </c>
      <c r="AB5" s="467"/>
      <c r="AC5" s="468"/>
      <c r="AD5" s="460"/>
      <c r="AE5" s="461"/>
      <c r="AF5" s="461"/>
      <c r="AG5" s="461"/>
      <c r="AH5" s="461"/>
      <c r="AI5" s="462"/>
    </row>
    <row r="6" spans="1:35" ht="17.45" customHeight="1">
      <c r="A6" s="472" t="s">
        <v>479</v>
      </c>
      <c r="B6" s="473"/>
      <c r="C6" s="473"/>
      <c r="D6" s="473"/>
      <c r="E6" s="473"/>
      <c r="F6" s="473"/>
      <c r="G6" s="473"/>
      <c r="H6" s="473"/>
      <c r="I6" s="473"/>
      <c r="J6" s="473"/>
      <c r="K6" s="473"/>
      <c r="L6" s="473"/>
      <c r="M6" s="473"/>
      <c r="N6" s="473"/>
      <c r="O6" s="473"/>
      <c r="P6" s="473"/>
      <c r="Q6" s="473"/>
      <c r="R6" s="473"/>
      <c r="S6" s="473"/>
      <c r="T6" s="473"/>
      <c r="U6" s="473"/>
      <c r="V6" s="473"/>
      <c r="W6" s="473"/>
      <c r="X6" s="473"/>
      <c r="Y6" s="473"/>
      <c r="Z6" s="473"/>
      <c r="AA6" s="473"/>
      <c r="AB6" s="473"/>
      <c r="AC6" s="473"/>
      <c r="AD6" s="473"/>
      <c r="AE6" s="473"/>
      <c r="AF6" s="473"/>
      <c r="AG6" s="473"/>
      <c r="AH6" s="473"/>
      <c r="AI6" s="474"/>
    </row>
    <row r="7" spans="1:35">
      <c r="A7" s="77">
        <v>1</v>
      </c>
      <c r="B7" s="475" t="s">
        <v>5</v>
      </c>
      <c r="C7" s="476"/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6"/>
      <c r="O7" s="476"/>
      <c r="P7" s="477"/>
      <c r="Q7" s="2">
        <v>1592</v>
      </c>
      <c r="R7" s="478"/>
      <c r="S7" s="479"/>
      <c r="T7" s="3">
        <v>1024</v>
      </c>
      <c r="U7" s="478"/>
      <c r="V7" s="480"/>
      <c r="W7" s="479"/>
      <c r="X7" s="2">
        <v>1593</v>
      </c>
      <c r="Y7" s="478"/>
      <c r="Z7" s="479"/>
      <c r="AA7" s="3">
        <v>1025</v>
      </c>
      <c r="AB7" s="478"/>
      <c r="AC7" s="479"/>
      <c r="AD7" s="2">
        <v>104</v>
      </c>
      <c r="AE7" s="481"/>
      <c r="AF7" s="482"/>
      <c r="AG7" s="482"/>
      <c r="AH7" s="483"/>
      <c r="AI7" s="4" t="s">
        <v>6</v>
      </c>
    </row>
    <row r="8" spans="1:35">
      <c r="A8" s="77">
        <v>2</v>
      </c>
      <c r="B8" s="475" t="s">
        <v>7</v>
      </c>
      <c r="C8" s="476"/>
      <c r="D8" s="476"/>
      <c r="E8" s="476"/>
      <c r="F8" s="476"/>
      <c r="G8" s="476"/>
      <c r="H8" s="476"/>
      <c r="I8" s="476"/>
      <c r="J8" s="476"/>
      <c r="K8" s="476"/>
      <c r="L8" s="476"/>
      <c r="M8" s="476"/>
      <c r="N8" s="476"/>
      <c r="O8" s="476"/>
      <c r="P8" s="477"/>
      <c r="Q8" s="2">
        <v>1594</v>
      </c>
      <c r="R8" s="478"/>
      <c r="S8" s="479"/>
      <c r="T8" s="3">
        <v>1026</v>
      </c>
      <c r="U8" s="478"/>
      <c r="V8" s="480"/>
      <c r="W8" s="479"/>
      <c r="X8" s="2">
        <v>1595</v>
      </c>
      <c r="Y8" s="478"/>
      <c r="Z8" s="479"/>
      <c r="AA8" s="3">
        <v>1027</v>
      </c>
      <c r="AB8" s="478"/>
      <c r="AC8" s="479"/>
      <c r="AD8" s="2">
        <v>105</v>
      </c>
      <c r="AE8" s="481"/>
      <c r="AF8" s="482"/>
      <c r="AG8" s="482"/>
      <c r="AH8" s="483"/>
      <c r="AI8" s="5" t="s">
        <v>6</v>
      </c>
    </row>
    <row r="9" spans="1:35">
      <c r="A9" s="77">
        <v>3</v>
      </c>
      <c r="B9" s="475" t="s">
        <v>8</v>
      </c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476"/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477"/>
      <c r="AD9" s="2">
        <v>106</v>
      </c>
      <c r="AE9" s="481"/>
      <c r="AF9" s="482"/>
      <c r="AG9" s="482"/>
      <c r="AH9" s="483"/>
      <c r="AI9" s="5" t="s">
        <v>6</v>
      </c>
    </row>
    <row r="10" spans="1:35">
      <c r="A10" s="77">
        <v>4</v>
      </c>
      <c r="B10" s="475" t="s">
        <v>9</v>
      </c>
      <c r="C10" s="476"/>
      <c r="D10" s="476"/>
      <c r="E10" s="476"/>
      <c r="F10" s="476"/>
      <c r="G10" s="476"/>
      <c r="H10" s="476"/>
      <c r="I10" s="476"/>
      <c r="J10" s="476"/>
      <c r="K10" s="476"/>
      <c r="L10" s="476"/>
      <c r="M10" s="476"/>
      <c r="N10" s="476"/>
      <c r="O10" s="476"/>
      <c r="P10" s="476"/>
      <c r="Q10" s="476"/>
      <c r="R10" s="476"/>
      <c r="S10" s="476"/>
      <c r="T10" s="476"/>
      <c r="U10" s="476"/>
      <c r="V10" s="476"/>
      <c r="W10" s="476"/>
      <c r="X10" s="476"/>
      <c r="Y10" s="476"/>
      <c r="Z10" s="477"/>
      <c r="AA10" s="3">
        <v>603</v>
      </c>
      <c r="AB10" s="478"/>
      <c r="AC10" s="479"/>
      <c r="AD10" s="2">
        <v>108</v>
      </c>
      <c r="AE10" s="481"/>
      <c r="AF10" s="482"/>
      <c r="AG10" s="482"/>
      <c r="AH10" s="483"/>
      <c r="AI10" s="5" t="s">
        <v>6</v>
      </c>
    </row>
    <row r="11" spans="1:35" ht="20.45" customHeight="1">
      <c r="A11" s="77">
        <v>5</v>
      </c>
      <c r="B11" s="484" t="s">
        <v>706</v>
      </c>
      <c r="C11" s="485"/>
      <c r="D11" s="485"/>
      <c r="E11" s="485"/>
      <c r="F11" s="485"/>
      <c r="G11" s="485"/>
      <c r="H11" s="485"/>
      <c r="I11" s="485"/>
      <c r="J11" s="485"/>
      <c r="K11" s="485"/>
      <c r="L11" s="485"/>
      <c r="M11" s="485"/>
      <c r="N11" s="485"/>
      <c r="O11" s="485"/>
      <c r="P11" s="486"/>
      <c r="Q11" s="2">
        <v>1721</v>
      </c>
      <c r="R11" s="487"/>
      <c r="S11" s="488"/>
      <c r="T11" s="3">
        <v>1722</v>
      </c>
      <c r="U11" s="487"/>
      <c r="V11" s="489"/>
      <c r="W11" s="488"/>
      <c r="X11" s="2">
        <v>1596</v>
      </c>
      <c r="Y11" s="487"/>
      <c r="Z11" s="488"/>
      <c r="AA11" s="3">
        <v>954</v>
      </c>
      <c r="AB11" s="487"/>
      <c r="AC11" s="488"/>
      <c r="AD11" s="2">
        <v>955</v>
      </c>
      <c r="AE11" s="490"/>
      <c r="AF11" s="491"/>
      <c r="AG11" s="491"/>
      <c r="AH11" s="492"/>
      <c r="AI11" s="5" t="s">
        <v>6</v>
      </c>
    </row>
    <row r="12" spans="1:35">
      <c r="A12" s="77">
        <v>6</v>
      </c>
      <c r="B12" s="475" t="s">
        <v>10</v>
      </c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  <c r="P12" s="477"/>
      <c r="Q12" s="2">
        <v>1597</v>
      </c>
      <c r="R12" s="478"/>
      <c r="S12" s="479"/>
      <c r="T12" s="3">
        <v>1598</v>
      </c>
      <c r="U12" s="478"/>
      <c r="V12" s="480"/>
      <c r="W12" s="479"/>
      <c r="X12" s="2">
        <v>1599</v>
      </c>
      <c r="Y12" s="478"/>
      <c r="Z12" s="479"/>
      <c r="AA12" s="3">
        <v>1631</v>
      </c>
      <c r="AB12" s="478"/>
      <c r="AC12" s="479"/>
      <c r="AD12" s="2">
        <v>1632</v>
      </c>
      <c r="AE12" s="481"/>
      <c r="AF12" s="482"/>
      <c r="AG12" s="482"/>
      <c r="AH12" s="483"/>
      <c r="AI12" s="5" t="s">
        <v>6</v>
      </c>
    </row>
    <row r="13" spans="1:35">
      <c r="A13" s="77">
        <v>7</v>
      </c>
      <c r="B13" s="475" t="s">
        <v>11</v>
      </c>
      <c r="C13" s="476"/>
      <c r="D13" s="476"/>
      <c r="E13" s="476"/>
      <c r="F13" s="476"/>
      <c r="G13" s="476"/>
      <c r="H13" s="476"/>
      <c r="I13" s="476"/>
      <c r="J13" s="476"/>
      <c r="K13" s="476"/>
      <c r="L13" s="476"/>
      <c r="M13" s="476"/>
      <c r="N13" s="476"/>
      <c r="O13" s="476"/>
      <c r="P13" s="476"/>
      <c r="Q13" s="476"/>
      <c r="R13" s="476"/>
      <c r="S13" s="476"/>
      <c r="T13" s="476"/>
      <c r="U13" s="476"/>
      <c r="V13" s="476"/>
      <c r="W13" s="476"/>
      <c r="X13" s="476"/>
      <c r="Y13" s="476"/>
      <c r="Z13" s="476"/>
      <c r="AA13" s="476"/>
      <c r="AB13" s="476"/>
      <c r="AC13" s="477"/>
      <c r="AD13" s="2">
        <v>110</v>
      </c>
      <c r="AE13" s="481"/>
      <c r="AF13" s="482"/>
      <c r="AG13" s="482"/>
      <c r="AH13" s="483"/>
      <c r="AI13" s="5" t="s">
        <v>6</v>
      </c>
    </row>
    <row r="14" spans="1:35">
      <c r="A14" s="77">
        <v>8</v>
      </c>
      <c r="B14" s="493" t="s">
        <v>12</v>
      </c>
      <c r="C14" s="485"/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  <c r="P14" s="485"/>
      <c r="Q14" s="485"/>
      <c r="R14" s="485"/>
      <c r="S14" s="485"/>
      <c r="T14" s="485"/>
      <c r="U14" s="485"/>
      <c r="V14" s="485"/>
      <c r="W14" s="485"/>
      <c r="X14" s="485"/>
      <c r="Y14" s="485"/>
      <c r="Z14" s="486"/>
      <c r="AA14" s="3">
        <v>605</v>
      </c>
      <c r="AB14" s="487"/>
      <c r="AC14" s="488"/>
      <c r="AD14" s="2">
        <v>155</v>
      </c>
      <c r="AE14" s="490"/>
      <c r="AF14" s="491"/>
      <c r="AG14" s="491"/>
      <c r="AH14" s="492"/>
      <c r="AI14" s="5" t="s">
        <v>6</v>
      </c>
    </row>
    <row r="15" spans="1:35">
      <c r="A15" s="77">
        <v>9</v>
      </c>
      <c r="B15" s="475" t="s">
        <v>13</v>
      </c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6"/>
      <c r="N15" s="476"/>
      <c r="O15" s="476"/>
      <c r="P15" s="477"/>
      <c r="Q15" s="2">
        <v>1633</v>
      </c>
      <c r="R15" s="478"/>
      <c r="S15" s="479"/>
      <c r="T15" s="3">
        <v>1105</v>
      </c>
      <c r="U15" s="478"/>
      <c r="V15" s="480"/>
      <c r="W15" s="479"/>
      <c r="X15" s="2">
        <v>1634</v>
      </c>
      <c r="Y15" s="478"/>
      <c r="Z15" s="479"/>
      <c r="AA15" s="3">
        <v>606</v>
      </c>
      <c r="AB15" s="478"/>
      <c r="AC15" s="479"/>
      <c r="AD15" s="2">
        <v>152</v>
      </c>
      <c r="AE15" s="481"/>
      <c r="AF15" s="482"/>
      <c r="AG15" s="482"/>
      <c r="AH15" s="483"/>
      <c r="AI15" s="5" t="s">
        <v>6</v>
      </c>
    </row>
    <row r="16" spans="1:35">
      <c r="A16" s="77">
        <v>10</v>
      </c>
      <c r="B16" s="475" t="s">
        <v>14</v>
      </c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6"/>
      <c r="N16" s="476"/>
      <c r="O16" s="476"/>
      <c r="P16" s="476"/>
      <c r="Q16" s="476"/>
      <c r="R16" s="476"/>
      <c r="S16" s="476"/>
      <c r="T16" s="476"/>
      <c r="U16" s="476"/>
      <c r="V16" s="476"/>
      <c r="W16" s="477"/>
      <c r="X16" s="2">
        <v>1635</v>
      </c>
      <c r="Y16" s="478"/>
      <c r="Z16" s="479"/>
      <c r="AA16" s="3">
        <v>1031</v>
      </c>
      <c r="AB16" s="478"/>
      <c r="AC16" s="479"/>
      <c r="AD16" s="2">
        <v>1032</v>
      </c>
      <c r="AE16" s="481"/>
      <c r="AF16" s="482"/>
      <c r="AG16" s="482"/>
      <c r="AH16" s="483"/>
      <c r="AI16" s="5" t="s">
        <v>6</v>
      </c>
    </row>
    <row r="17" spans="1:35">
      <c r="A17" s="77">
        <v>11</v>
      </c>
      <c r="B17" s="475" t="s">
        <v>15</v>
      </c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76"/>
      <c r="N17" s="476"/>
      <c r="O17" s="476"/>
      <c r="P17" s="476"/>
      <c r="Q17" s="476"/>
      <c r="R17" s="476"/>
      <c r="S17" s="476"/>
      <c r="T17" s="476"/>
      <c r="U17" s="476"/>
      <c r="V17" s="476"/>
      <c r="W17" s="476"/>
      <c r="X17" s="476"/>
      <c r="Y17" s="476"/>
      <c r="Z17" s="476"/>
      <c r="AA17" s="476"/>
      <c r="AB17" s="476"/>
      <c r="AC17" s="477"/>
      <c r="AD17" s="2">
        <v>1104</v>
      </c>
      <c r="AE17" s="481"/>
      <c r="AF17" s="482"/>
      <c r="AG17" s="482"/>
      <c r="AH17" s="483"/>
      <c r="AI17" s="5" t="s">
        <v>6</v>
      </c>
    </row>
    <row r="18" spans="1:35" ht="20.45" customHeight="1">
      <c r="A18" s="77">
        <v>12</v>
      </c>
      <c r="B18" s="475" t="s">
        <v>16</v>
      </c>
      <c r="C18" s="476"/>
      <c r="D18" s="476"/>
      <c r="E18" s="476"/>
      <c r="F18" s="476"/>
      <c r="G18" s="476"/>
      <c r="H18" s="476"/>
      <c r="I18" s="476"/>
      <c r="J18" s="476"/>
      <c r="K18" s="477"/>
      <c r="L18" s="6">
        <v>1098</v>
      </c>
      <c r="M18" s="487"/>
      <c r="N18" s="489"/>
      <c r="O18" s="489"/>
      <c r="P18" s="488"/>
      <c r="Q18" s="484" t="s">
        <v>707</v>
      </c>
      <c r="R18" s="485"/>
      <c r="S18" s="485"/>
      <c r="T18" s="485"/>
      <c r="U18" s="485"/>
      <c r="V18" s="485"/>
      <c r="W18" s="486"/>
      <c r="X18" s="2">
        <v>1030</v>
      </c>
      <c r="Y18" s="487"/>
      <c r="Z18" s="489"/>
      <c r="AA18" s="489"/>
      <c r="AB18" s="489"/>
      <c r="AC18" s="488"/>
      <c r="AD18" s="2">
        <v>161</v>
      </c>
      <c r="AE18" s="490"/>
      <c r="AF18" s="491"/>
      <c r="AG18" s="491"/>
      <c r="AH18" s="492"/>
      <c r="AI18" s="5" t="s">
        <v>6</v>
      </c>
    </row>
    <row r="19" spans="1:35">
      <c r="A19" s="77">
        <v>13</v>
      </c>
      <c r="B19" s="475" t="s">
        <v>17</v>
      </c>
      <c r="C19" s="476"/>
      <c r="D19" s="476"/>
      <c r="E19" s="476"/>
      <c r="F19" s="476"/>
      <c r="G19" s="476"/>
      <c r="H19" s="476"/>
      <c r="I19" s="476"/>
      <c r="J19" s="476"/>
      <c r="K19" s="476"/>
      <c r="L19" s="476"/>
      <c r="M19" s="476"/>
      <c r="N19" s="476"/>
      <c r="O19" s="476"/>
      <c r="P19" s="476"/>
      <c r="Q19" s="476"/>
      <c r="R19" s="476"/>
      <c r="S19" s="476"/>
      <c r="T19" s="476"/>
      <c r="U19" s="476"/>
      <c r="V19" s="476"/>
      <c r="W19" s="476"/>
      <c r="X19" s="476"/>
      <c r="Y19" s="476"/>
      <c r="Z19" s="476"/>
      <c r="AA19" s="476"/>
      <c r="AB19" s="476"/>
      <c r="AC19" s="477"/>
      <c r="AD19" s="2">
        <v>1774</v>
      </c>
      <c r="AE19" s="481"/>
      <c r="AF19" s="482"/>
      <c r="AG19" s="482"/>
      <c r="AH19" s="483"/>
      <c r="AI19" s="5" t="s">
        <v>6</v>
      </c>
    </row>
    <row r="20" spans="1:35" ht="23.45" customHeight="1">
      <c r="A20" s="80">
        <v>14</v>
      </c>
      <c r="B20" s="494" t="s">
        <v>18</v>
      </c>
      <c r="C20" s="495"/>
      <c r="D20" s="495"/>
      <c r="E20" s="495"/>
      <c r="F20" s="495"/>
      <c r="G20" s="495"/>
      <c r="H20" s="495"/>
      <c r="I20" s="495"/>
      <c r="J20" s="495"/>
      <c r="K20" s="496"/>
      <c r="L20" s="7">
        <v>159</v>
      </c>
      <c r="M20" s="497"/>
      <c r="N20" s="498"/>
      <c r="O20" s="498"/>
      <c r="P20" s="499"/>
      <c r="Q20" s="500" t="s">
        <v>708</v>
      </c>
      <c r="R20" s="501"/>
      <c r="S20" s="501"/>
      <c r="T20" s="501"/>
      <c r="U20" s="501"/>
      <c r="V20" s="501"/>
      <c r="W20" s="502"/>
      <c r="X20" s="8">
        <v>748</v>
      </c>
      <c r="Y20" s="497"/>
      <c r="Z20" s="498"/>
      <c r="AA20" s="498"/>
      <c r="AB20" s="498"/>
      <c r="AC20" s="499"/>
      <c r="AD20" s="8">
        <v>749</v>
      </c>
      <c r="AE20" s="503"/>
      <c r="AF20" s="504"/>
      <c r="AG20" s="504"/>
      <c r="AH20" s="505"/>
      <c r="AI20" s="9" t="s">
        <v>6</v>
      </c>
    </row>
    <row r="21" spans="1:35">
      <c r="A21" s="506" t="s">
        <v>480</v>
      </c>
      <c r="B21" s="507"/>
      <c r="C21" s="507"/>
      <c r="D21" s="507"/>
      <c r="E21" s="507"/>
      <c r="F21" s="507"/>
      <c r="G21" s="507"/>
      <c r="H21" s="507"/>
      <c r="I21" s="507"/>
      <c r="J21" s="507"/>
      <c r="K21" s="507"/>
      <c r="L21" s="507"/>
      <c r="M21" s="507"/>
      <c r="N21" s="507"/>
      <c r="O21" s="507"/>
      <c r="P21" s="507"/>
      <c r="Q21" s="507"/>
      <c r="R21" s="507"/>
      <c r="S21" s="507"/>
      <c r="T21" s="507"/>
      <c r="U21" s="507"/>
      <c r="V21" s="507"/>
      <c r="W21" s="507"/>
      <c r="X21" s="507"/>
      <c r="Y21" s="507"/>
      <c r="Z21" s="507"/>
      <c r="AA21" s="507"/>
      <c r="AB21" s="507"/>
      <c r="AC21" s="507"/>
      <c r="AD21" s="507"/>
      <c r="AE21" s="507"/>
      <c r="AF21" s="507"/>
      <c r="AG21" s="507"/>
      <c r="AH21" s="507"/>
      <c r="AI21" s="508"/>
    </row>
    <row r="22" spans="1:35">
      <c r="A22" s="509" t="s">
        <v>481</v>
      </c>
      <c r="B22" s="510"/>
      <c r="C22" s="510"/>
      <c r="D22" s="510"/>
      <c r="E22" s="510"/>
      <c r="F22" s="510"/>
      <c r="G22" s="510"/>
      <c r="H22" s="510"/>
      <c r="I22" s="510"/>
      <c r="J22" s="510"/>
      <c r="K22" s="510"/>
      <c r="L22" s="510"/>
      <c r="M22" s="510"/>
      <c r="N22" s="510"/>
      <c r="O22" s="510"/>
      <c r="P22" s="510"/>
      <c r="Q22" s="510"/>
      <c r="R22" s="510"/>
      <c r="S22" s="510"/>
      <c r="T22" s="510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  <c r="AE22" s="510"/>
      <c r="AF22" s="510"/>
      <c r="AG22" s="510"/>
      <c r="AH22" s="510"/>
      <c r="AI22" s="511"/>
    </row>
    <row r="23" spans="1:35" ht="24" customHeight="1">
      <c r="A23" s="77">
        <v>15</v>
      </c>
      <c r="B23" s="493" t="s">
        <v>19</v>
      </c>
      <c r="C23" s="485"/>
      <c r="D23" s="485"/>
      <c r="E23" s="485"/>
      <c r="F23" s="485"/>
      <c r="G23" s="485"/>
      <c r="H23" s="485"/>
      <c r="I23" s="485"/>
      <c r="J23" s="485"/>
      <c r="K23" s="486"/>
      <c r="L23" s="6">
        <v>166</v>
      </c>
      <c r="M23" s="487"/>
      <c r="N23" s="489"/>
      <c r="O23" s="489"/>
      <c r="P23" s="488"/>
      <c r="Q23" s="512" t="s">
        <v>20</v>
      </c>
      <c r="R23" s="513"/>
      <c r="S23" s="513"/>
      <c r="T23" s="513"/>
      <c r="U23" s="513"/>
      <c r="V23" s="513"/>
      <c r="W23" s="514"/>
      <c r="X23" s="2">
        <v>907</v>
      </c>
      <c r="Y23" s="487"/>
      <c r="Z23" s="489"/>
      <c r="AA23" s="489"/>
      <c r="AB23" s="489"/>
      <c r="AC23" s="488"/>
      <c r="AD23" s="2">
        <v>764</v>
      </c>
      <c r="AE23" s="490"/>
      <c r="AF23" s="491"/>
      <c r="AG23" s="491"/>
      <c r="AH23" s="492"/>
      <c r="AI23" s="4" t="s">
        <v>21</v>
      </c>
    </row>
    <row r="24" spans="1:35">
      <c r="A24" s="77">
        <v>16</v>
      </c>
      <c r="B24" s="475" t="s">
        <v>22</v>
      </c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  <c r="O24" s="476"/>
      <c r="P24" s="476"/>
      <c r="Q24" s="476"/>
      <c r="R24" s="476"/>
      <c r="S24" s="476"/>
      <c r="T24" s="476"/>
      <c r="U24" s="476"/>
      <c r="V24" s="476"/>
      <c r="W24" s="476"/>
      <c r="X24" s="476"/>
      <c r="Y24" s="476"/>
      <c r="Z24" s="476"/>
      <c r="AA24" s="476"/>
      <c r="AB24" s="476"/>
      <c r="AC24" s="477"/>
      <c r="AD24" s="2">
        <v>169</v>
      </c>
      <c r="AE24" s="481"/>
      <c r="AF24" s="482"/>
      <c r="AG24" s="482"/>
      <c r="AH24" s="483"/>
      <c r="AI24" s="4" t="s">
        <v>21</v>
      </c>
    </row>
    <row r="25" spans="1:35">
      <c r="A25" s="77">
        <v>17</v>
      </c>
      <c r="B25" s="515" t="s">
        <v>23</v>
      </c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6"/>
      <c r="O25" s="516"/>
      <c r="P25" s="516"/>
      <c r="Q25" s="516"/>
      <c r="R25" s="516"/>
      <c r="S25" s="516"/>
      <c r="T25" s="516"/>
      <c r="U25" s="516"/>
      <c r="V25" s="516"/>
      <c r="W25" s="516"/>
      <c r="X25" s="516"/>
      <c r="Y25" s="516"/>
      <c r="Z25" s="516"/>
      <c r="AA25" s="516"/>
      <c r="AB25" s="516"/>
      <c r="AC25" s="517"/>
      <c r="AD25" s="192">
        <v>1833</v>
      </c>
      <c r="AE25" s="518"/>
      <c r="AF25" s="519"/>
      <c r="AG25" s="519"/>
      <c r="AH25" s="520"/>
      <c r="AI25" s="193" t="s">
        <v>21</v>
      </c>
    </row>
    <row r="26" spans="1:35">
      <c r="A26" s="77">
        <v>18</v>
      </c>
      <c r="B26" s="475" t="s">
        <v>24</v>
      </c>
      <c r="C26" s="476"/>
      <c r="D26" s="476"/>
      <c r="E26" s="476"/>
      <c r="F26" s="476"/>
      <c r="G26" s="476"/>
      <c r="H26" s="476"/>
      <c r="I26" s="476"/>
      <c r="J26" s="476"/>
      <c r="K26" s="476"/>
      <c r="L26" s="476"/>
      <c r="M26" s="476"/>
      <c r="N26" s="476"/>
      <c r="O26" s="476"/>
      <c r="P26" s="476"/>
      <c r="Q26" s="476"/>
      <c r="R26" s="476"/>
      <c r="S26" s="476"/>
      <c r="T26" s="476"/>
      <c r="U26" s="476"/>
      <c r="V26" s="476"/>
      <c r="W26" s="476"/>
      <c r="X26" s="476"/>
      <c r="Y26" s="476"/>
      <c r="Z26" s="476"/>
      <c r="AA26" s="476"/>
      <c r="AB26" s="476"/>
      <c r="AC26" s="477"/>
      <c r="AD26" s="2">
        <v>158</v>
      </c>
      <c r="AE26" s="481"/>
      <c r="AF26" s="482"/>
      <c r="AG26" s="482"/>
      <c r="AH26" s="483"/>
      <c r="AI26" s="4" t="s">
        <v>25</v>
      </c>
    </row>
    <row r="27" spans="1:35">
      <c r="A27" s="77">
        <v>19</v>
      </c>
      <c r="B27" s="475" t="s">
        <v>26</v>
      </c>
      <c r="C27" s="476"/>
      <c r="D27" s="476"/>
      <c r="E27" s="476"/>
      <c r="F27" s="476"/>
      <c r="G27" s="476"/>
      <c r="H27" s="476"/>
      <c r="I27" s="476"/>
      <c r="J27" s="476"/>
      <c r="K27" s="476"/>
      <c r="L27" s="476"/>
      <c r="M27" s="476"/>
      <c r="N27" s="476"/>
      <c r="O27" s="476"/>
      <c r="P27" s="476"/>
      <c r="Q27" s="476"/>
      <c r="R27" s="476"/>
      <c r="S27" s="476"/>
      <c r="T27" s="476"/>
      <c r="U27" s="476"/>
      <c r="V27" s="476"/>
      <c r="W27" s="476"/>
      <c r="X27" s="476"/>
      <c r="Y27" s="476"/>
      <c r="Z27" s="476"/>
      <c r="AA27" s="476"/>
      <c r="AB27" s="476"/>
      <c r="AC27" s="477"/>
      <c r="AD27" s="2">
        <v>111</v>
      </c>
      <c r="AE27" s="481"/>
      <c r="AF27" s="482"/>
      <c r="AG27" s="482"/>
      <c r="AH27" s="483"/>
      <c r="AI27" s="4" t="s">
        <v>21</v>
      </c>
    </row>
    <row r="28" spans="1:35" ht="32.450000000000003" customHeight="1">
      <c r="A28" s="78">
        <v>20</v>
      </c>
      <c r="B28" s="475" t="s">
        <v>27</v>
      </c>
      <c r="C28" s="476"/>
      <c r="D28" s="476"/>
      <c r="E28" s="476"/>
      <c r="F28" s="476"/>
      <c r="G28" s="476"/>
      <c r="H28" s="476"/>
      <c r="I28" s="476"/>
      <c r="J28" s="476"/>
      <c r="K28" s="477"/>
      <c r="L28" s="10">
        <v>750</v>
      </c>
      <c r="M28" s="487"/>
      <c r="N28" s="489"/>
      <c r="O28" s="489"/>
      <c r="P28" s="488"/>
      <c r="Q28" s="493" t="s">
        <v>28</v>
      </c>
      <c r="R28" s="485"/>
      <c r="S28" s="485"/>
      <c r="T28" s="485"/>
      <c r="U28" s="485"/>
      <c r="V28" s="485"/>
      <c r="W28" s="486"/>
      <c r="X28" s="11">
        <v>740</v>
      </c>
      <c r="Y28" s="487"/>
      <c r="Z28" s="489"/>
      <c r="AA28" s="489"/>
      <c r="AB28" s="489"/>
      <c r="AC28" s="488"/>
      <c r="AD28" s="11">
        <v>751</v>
      </c>
      <c r="AE28" s="490"/>
      <c r="AF28" s="491"/>
      <c r="AG28" s="491"/>
      <c r="AH28" s="492"/>
      <c r="AI28" s="12" t="s">
        <v>21</v>
      </c>
    </row>
    <row r="29" spans="1:35" ht="26.1" customHeight="1">
      <c r="A29" s="77">
        <v>21</v>
      </c>
      <c r="B29" s="484" t="s">
        <v>705</v>
      </c>
      <c r="C29" s="485"/>
      <c r="D29" s="485"/>
      <c r="E29" s="485"/>
      <c r="F29" s="485"/>
      <c r="G29" s="485"/>
      <c r="H29" s="485"/>
      <c r="I29" s="485"/>
      <c r="J29" s="485"/>
      <c r="K29" s="486"/>
      <c r="L29" s="6">
        <v>822</v>
      </c>
      <c r="M29" s="487"/>
      <c r="N29" s="489"/>
      <c r="O29" s="489"/>
      <c r="P29" s="488"/>
      <c r="Q29" s="475" t="s">
        <v>29</v>
      </c>
      <c r="R29" s="476"/>
      <c r="S29" s="476"/>
      <c r="T29" s="476"/>
      <c r="U29" s="476"/>
      <c r="V29" s="476"/>
      <c r="W29" s="477"/>
      <c r="X29" s="2">
        <v>765</v>
      </c>
      <c r="Y29" s="487"/>
      <c r="Z29" s="489"/>
      <c r="AA29" s="489"/>
      <c r="AB29" s="489"/>
      <c r="AC29" s="488"/>
      <c r="AD29" s="2">
        <v>766</v>
      </c>
      <c r="AE29" s="490"/>
      <c r="AF29" s="491"/>
      <c r="AG29" s="491"/>
      <c r="AH29" s="492"/>
      <c r="AI29" s="4" t="s">
        <v>21</v>
      </c>
    </row>
    <row r="30" spans="1:35">
      <c r="A30" s="80">
        <v>22</v>
      </c>
      <c r="B30" s="494" t="s">
        <v>30</v>
      </c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T30" s="495"/>
      <c r="U30" s="495"/>
      <c r="V30" s="495"/>
      <c r="W30" s="495"/>
      <c r="X30" s="495"/>
      <c r="Y30" s="495"/>
      <c r="Z30" s="495"/>
      <c r="AA30" s="495"/>
      <c r="AB30" s="495"/>
      <c r="AC30" s="496"/>
      <c r="AD30" s="8">
        <v>170</v>
      </c>
      <c r="AE30" s="521"/>
      <c r="AF30" s="522"/>
      <c r="AG30" s="522"/>
      <c r="AH30" s="523"/>
      <c r="AI30" s="13" t="s">
        <v>25</v>
      </c>
    </row>
    <row r="31" spans="1:35">
      <c r="A31" s="506" t="s">
        <v>482</v>
      </c>
      <c r="B31" s="507"/>
      <c r="C31" s="507"/>
      <c r="D31" s="507"/>
      <c r="E31" s="507"/>
      <c r="F31" s="507"/>
      <c r="G31" s="507"/>
      <c r="H31" s="507"/>
      <c r="I31" s="507"/>
      <c r="J31" s="507"/>
      <c r="K31" s="507"/>
      <c r="L31" s="507"/>
      <c r="M31" s="507"/>
      <c r="N31" s="507"/>
      <c r="O31" s="507"/>
      <c r="P31" s="507"/>
      <c r="Q31" s="507"/>
      <c r="R31" s="507"/>
      <c r="S31" s="507"/>
      <c r="T31" s="507"/>
      <c r="U31" s="507"/>
      <c r="V31" s="507"/>
      <c r="W31" s="507"/>
      <c r="X31" s="507"/>
      <c r="Y31" s="507"/>
      <c r="Z31" s="507"/>
      <c r="AA31" s="507"/>
      <c r="AB31" s="507"/>
      <c r="AC31" s="507"/>
      <c r="AD31" s="507"/>
      <c r="AE31" s="507"/>
      <c r="AF31" s="507"/>
      <c r="AG31" s="507"/>
      <c r="AH31" s="507"/>
      <c r="AI31" s="508"/>
    </row>
    <row r="32" spans="1:35">
      <c r="A32" s="524" t="s">
        <v>483</v>
      </c>
      <c r="B32" s="525"/>
      <c r="C32" s="525"/>
      <c r="D32" s="525"/>
      <c r="E32" s="525"/>
      <c r="F32" s="525"/>
      <c r="G32" s="525"/>
      <c r="H32" s="525"/>
      <c r="I32" s="525"/>
      <c r="J32" s="525"/>
      <c r="K32" s="525"/>
      <c r="L32" s="525"/>
      <c r="M32" s="525"/>
      <c r="N32" s="525"/>
      <c r="O32" s="525"/>
      <c r="P32" s="525"/>
      <c r="Q32" s="525"/>
      <c r="R32" s="525"/>
      <c r="S32" s="525"/>
      <c r="T32" s="525"/>
      <c r="U32" s="525"/>
      <c r="V32" s="525"/>
      <c r="W32" s="525"/>
      <c r="X32" s="525"/>
      <c r="Y32" s="525"/>
      <c r="Z32" s="525"/>
      <c r="AA32" s="525"/>
      <c r="AB32" s="525"/>
      <c r="AC32" s="525"/>
      <c r="AD32" s="525"/>
      <c r="AE32" s="525"/>
      <c r="AF32" s="525"/>
      <c r="AG32" s="525"/>
      <c r="AH32" s="525"/>
      <c r="AI32" s="526"/>
    </row>
    <row r="33" spans="1:35" ht="15.6" customHeight="1">
      <c r="A33" s="77">
        <v>23</v>
      </c>
      <c r="B33" s="475" t="s">
        <v>31</v>
      </c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  <c r="R33" s="476"/>
      <c r="S33" s="476"/>
      <c r="T33" s="476"/>
      <c r="U33" s="476"/>
      <c r="V33" s="476"/>
      <c r="W33" s="476"/>
      <c r="X33" s="476"/>
      <c r="Y33" s="476"/>
      <c r="Z33" s="476"/>
      <c r="AA33" s="476"/>
      <c r="AB33" s="476"/>
      <c r="AC33" s="477"/>
      <c r="AD33" s="2">
        <v>157</v>
      </c>
      <c r="AE33" s="478"/>
      <c r="AF33" s="480"/>
      <c r="AG33" s="480"/>
      <c r="AH33" s="479"/>
      <c r="AI33" s="4" t="s">
        <v>6</v>
      </c>
    </row>
    <row r="34" spans="1:35" ht="15.6" customHeight="1">
      <c r="A34" s="77">
        <v>24</v>
      </c>
      <c r="B34" s="475" t="s">
        <v>32</v>
      </c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  <c r="R34" s="476"/>
      <c r="S34" s="476"/>
      <c r="T34" s="476"/>
      <c r="U34" s="476"/>
      <c r="V34" s="476"/>
      <c r="W34" s="476"/>
      <c r="X34" s="476"/>
      <c r="Y34" s="476"/>
      <c r="Z34" s="476"/>
      <c r="AA34" s="476"/>
      <c r="AB34" s="476"/>
      <c r="AC34" s="477"/>
      <c r="AD34" s="2">
        <v>1017</v>
      </c>
      <c r="AE34" s="478"/>
      <c r="AF34" s="480"/>
      <c r="AG34" s="480"/>
      <c r="AH34" s="479"/>
      <c r="AI34" s="4" t="s">
        <v>6</v>
      </c>
    </row>
    <row r="35" spans="1:35" ht="15.6" customHeight="1">
      <c r="A35" s="77">
        <v>25</v>
      </c>
      <c r="B35" s="475" t="s">
        <v>33</v>
      </c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  <c r="Q35" s="476"/>
      <c r="R35" s="476"/>
      <c r="S35" s="476"/>
      <c r="T35" s="476"/>
      <c r="U35" s="476"/>
      <c r="V35" s="476"/>
      <c r="W35" s="476"/>
      <c r="X35" s="476"/>
      <c r="Y35" s="476"/>
      <c r="Z35" s="476"/>
      <c r="AA35" s="476"/>
      <c r="AB35" s="476"/>
      <c r="AC35" s="477"/>
      <c r="AD35" s="2">
        <v>1033</v>
      </c>
      <c r="AE35" s="478"/>
      <c r="AF35" s="480"/>
      <c r="AG35" s="480"/>
      <c r="AH35" s="479"/>
      <c r="AI35" s="4" t="s">
        <v>6</v>
      </c>
    </row>
    <row r="36" spans="1:35" ht="15.6" customHeight="1">
      <c r="A36" s="77">
        <v>26</v>
      </c>
      <c r="B36" s="475" t="s">
        <v>34</v>
      </c>
      <c r="C36" s="476"/>
      <c r="D36" s="476"/>
      <c r="E36" s="476"/>
      <c r="F36" s="476"/>
      <c r="G36" s="476"/>
      <c r="H36" s="476"/>
      <c r="I36" s="476"/>
      <c r="J36" s="476"/>
      <c r="K36" s="476"/>
      <c r="L36" s="476"/>
      <c r="M36" s="476"/>
      <c r="N36" s="476"/>
      <c r="O36" s="476"/>
      <c r="P36" s="476"/>
      <c r="Q36" s="476"/>
      <c r="R36" s="476"/>
      <c r="S36" s="476"/>
      <c r="T36" s="476"/>
      <c r="U36" s="476"/>
      <c r="V36" s="476"/>
      <c r="W36" s="476"/>
      <c r="X36" s="476"/>
      <c r="Y36" s="476"/>
      <c r="Z36" s="476"/>
      <c r="AA36" s="476"/>
      <c r="AB36" s="476"/>
      <c r="AC36" s="477"/>
      <c r="AD36" s="2">
        <v>201</v>
      </c>
      <c r="AE36" s="478"/>
      <c r="AF36" s="480"/>
      <c r="AG36" s="480"/>
      <c r="AH36" s="479"/>
      <c r="AI36" s="4" t="s">
        <v>6</v>
      </c>
    </row>
    <row r="37" spans="1:35" ht="15.6" customHeight="1">
      <c r="A37" s="77">
        <v>27</v>
      </c>
      <c r="B37" s="475" t="s">
        <v>35</v>
      </c>
      <c r="C37" s="476"/>
      <c r="D37" s="476"/>
      <c r="E37" s="476"/>
      <c r="F37" s="476"/>
      <c r="G37" s="476"/>
      <c r="H37" s="476"/>
      <c r="I37" s="476"/>
      <c r="J37" s="476"/>
      <c r="K37" s="476"/>
      <c r="L37" s="476"/>
      <c r="M37" s="476"/>
      <c r="N37" s="476"/>
      <c r="O37" s="476"/>
      <c r="P37" s="476"/>
      <c r="Q37" s="476"/>
      <c r="R37" s="476"/>
      <c r="S37" s="476"/>
      <c r="T37" s="476"/>
      <c r="U37" s="476"/>
      <c r="V37" s="476"/>
      <c r="W37" s="476"/>
      <c r="X37" s="476"/>
      <c r="Y37" s="476"/>
      <c r="Z37" s="476"/>
      <c r="AA37" s="476"/>
      <c r="AB37" s="476"/>
      <c r="AC37" s="477"/>
      <c r="AD37" s="2">
        <v>1035</v>
      </c>
      <c r="AE37" s="478"/>
      <c r="AF37" s="480"/>
      <c r="AG37" s="480"/>
      <c r="AH37" s="479"/>
      <c r="AI37" s="4" t="s">
        <v>6</v>
      </c>
    </row>
    <row r="38" spans="1:35" ht="15.6" customHeight="1">
      <c r="A38" s="77">
        <v>28</v>
      </c>
      <c r="B38" s="475" t="s">
        <v>36</v>
      </c>
      <c r="C38" s="476"/>
      <c r="D38" s="476"/>
      <c r="E38" s="476"/>
      <c r="F38" s="476"/>
      <c r="G38" s="476"/>
      <c r="H38" s="476"/>
      <c r="I38" s="476"/>
      <c r="J38" s="476"/>
      <c r="K38" s="476"/>
      <c r="L38" s="476"/>
      <c r="M38" s="476"/>
      <c r="N38" s="476"/>
      <c r="O38" s="476"/>
      <c r="P38" s="476"/>
      <c r="Q38" s="476"/>
      <c r="R38" s="476"/>
      <c r="S38" s="476"/>
      <c r="T38" s="476"/>
      <c r="U38" s="476"/>
      <c r="V38" s="476"/>
      <c r="W38" s="476"/>
      <c r="X38" s="476"/>
      <c r="Y38" s="476"/>
      <c r="Z38" s="476"/>
      <c r="AA38" s="476"/>
      <c r="AB38" s="476"/>
      <c r="AC38" s="477"/>
      <c r="AD38" s="2">
        <v>910</v>
      </c>
      <c r="AE38" s="478"/>
      <c r="AF38" s="480"/>
      <c r="AG38" s="480"/>
      <c r="AH38" s="479"/>
      <c r="AI38" s="4" t="s">
        <v>6</v>
      </c>
    </row>
    <row r="39" spans="1:35" ht="15.6" customHeight="1">
      <c r="A39" s="77">
        <v>29</v>
      </c>
      <c r="B39" s="475" t="s">
        <v>37</v>
      </c>
      <c r="C39" s="476"/>
      <c r="D39" s="476"/>
      <c r="E39" s="476"/>
      <c r="F39" s="476"/>
      <c r="G39" s="476"/>
      <c r="H39" s="476"/>
      <c r="I39" s="476"/>
      <c r="J39" s="476"/>
      <c r="K39" s="476"/>
      <c r="L39" s="476"/>
      <c r="M39" s="476"/>
      <c r="N39" s="476"/>
      <c r="O39" s="476"/>
      <c r="P39" s="476"/>
      <c r="Q39" s="476"/>
      <c r="R39" s="476"/>
      <c r="S39" s="476"/>
      <c r="T39" s="476"/>
      <c r="U39" s="476"/>
      <c r="V39" s="476"/>
      <c r="W39" s="476"/>
      <c r="X39" s="476"/>
      <c r="Y39" s="476"/>
      <c r="Z39" s="476"/>
      <c r="AA39" s="476"/>
      <c r="AB39" s="476"/>
      <c r="AC39" s="477"/>
      <c r="AD39" s="2">
        <v>1036</v>
      </c>
      <c r="AE39" s="478"/>
      <c r="AF39" s="480"/>
      <c r="AG39" s="480"/>
      <c r="AH39" s="479"/>
      <c r="AI39" s="4" t="s">
        <v>21</v>
      </c>
    </row>
    <row r="40" spans="1:35" ht="15.6" customHeight="1">
      <c r="A40" s="77">
        <v>30</v>
      </c>
      <c r="B40" s="475" t="s">
        <v>38</v>
      </c>
      <c r="C40" s="476"/>
      <c r="D40" s="476"/>
      <c r="E40" s="476"/>
      <c r="F40" s="476"/>
      <c r="G40" s="476"/>
      <c r="H40" s="476"/>
      <c r="I40" s="476"/>
      <c r="J40" s="476"/>
      <c r="K40" s="476"/>
      <c r="L40" s="476"/>
      <c r="M40" s="476"/>
      <c r="N40" s="476"/>
      <c r="O40" s="476"/>
      <c r="P40" s="476"/>
      <c r="Q40" s="476"/>
      <c r="R40" s="476"/>
      <c r="S40" s="476"/>
      <c r="T40" s="476"/>
      <c r="U40" s="476"/>
      <c r="V40" s="476"/>
      <c r="W40" s="476"/>
      <c r="X40" s="476"/>
      <c r="Y40" s="476"/>
      <c r="Z40" s="476"/>
      <c r="AA40" s="476"/>
      <c r="AB40" s="476"/>
      <c r="AC40" s="477"/>
      <c r="AD40" s="2">
        <v>1101</v>
      </c>
      <c r="AE40" s="478"/>
      <c r="AF40" s="480"/>
      <c r="AG40" s="480"/>
      <c r="AH40" s="479"/>
      <c r="AI40" s="4" t="s">
        <v>21</v>
      </c>
    </row>
    <row r="41" spans="1:35" ht="15.6" customHeight="1">
      <c r="A41" s="77">
        <v>31</v>
      </c>
      <c r="B41" s="475" t="s">
        <v>39</v>
      </c>
      <c r="C41" s="476"/>
      <c r="D41" s="476"/>
      <c r="E41" s="476"/>
      <c r="F41" s="476"/>
      <c r="G41" s="476"/>
      <c r="H41" s="476"/>
      <c r="I41" s="476"/>
      <c r="J41" s="476"/>
      <c r="K41" s="476"/>
      <c r="L41" s="476"/>
      <c r="M41" s="476"/>
      <c r="N41" s="476"/>
      <c r="O41" s="476"/>
      <c r="P41" s="476"/>
      <c r="Q41" s="476"/>
      <c r="R41" s="476"/>
      <c r="S41" s="476"/>
      <c r="T41" s="476"/>
      <c r="U41" s="476"/>
      <c r="V41" s="476"/>
      <c r="W41" s="476"/>
      <c r="X41" s="476"/>
      <c r="Y41" s="476"/>
      <c r="Z41" s="476"/>
      <c r="AA41" s="476"/>
      <c r="AB41" s="476"/>
      <c r="AC41" s="477"/>
      <c r="AD41" s="2">
        <v>135</v>
      </c>
      <c r="AE41" s="478"/>
      <c r="AF41" s="480"/>
      <c r="AG41" s="480"/>
      <c r="AH41" s="479"/>
      <c r="AI41" s="4" t="s">
        <v>21</v>
      </c>
    </row>
    <row r="42" spans="1:35" ht="15.6" customHeight="1">
      <c r="A42" s="77">
        <v>32</v>
      </c>
      <c r="B42" s="475" t="s">
        <v>40</v>
      </c>
      <c r="C42" s="476"/>
      <c r="D42" s="476"/>
      <c r="E42" s="476"/>
      <c r="F42" s="476"/>
      <c r="G42" s="476"/>
      <c r="H42" s="476"/>
      <c r="I42" s="476"/>
      <c r="J42" s="476"/>
      <c r="K42" s="476"/>
      <c r="L42" s="476"/>
      <c r="M42" s="476"/>
      <c r="N42" s="476"/>
      <c r="O42" s="476"/>
      <c r="P42" s="476"/>
      <c r="Q42" s="476"/>
      <c r="R42" s="476"/>
      <c r="S42" s="476"/>
      <c r="T42" s="476"/>
      <c r="U42" s="476"/>
      <c r="V42" s="476"/>
      <c r="W42" s="476"/>
      <c r="X42" s="476"/>
      <c r="Y42" s="476"/>
      <c r="Z42" s="476"/>
      <c r="AA42" s="476"/>
      <c r="AB42" s="476"/>
      <c r="AC42" s="477"/>
      <c r="AD42" s="2">
        <v>136</v>
      </c>
      <c r="AE42" s="478"/>
      <c r="AF42" s="480"/>
      <c r="AG42" s="480"/>
      <c r="AH42" s="479"/>
      <c r="AI42" s="4" t="s">
        <v>21</v>
      </c>
    </row>
    <row r="43" spans="1:35" ht="15.6" customHeight="1">
      <c r="A43" s="77">
        <v>33</v>
      </c>
      <c r="B43" s="475" t="s">
        <v>41</v>
      </c>
      <c r="C43" s="476"/>
      <c r="D43" s="476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6"/>
      <c r="AA43" s="476"/>
      <c r="AB43" s="476"/>
      <c r="AC43" s="477"/>
      <c r="AD43" s="2">
        <v>176</v>
      </c>
      <c r="AE43" s="478"/>
      <c r="AF43" s="480"/>
      <c r="AG43" s="480"/>
      <c r="AH43" s="479"/>
      <c r="AI43" s="4" t="s">
        <v>21</v>
      </c>
    </row>
    <row r="44" spans="1:35" ht="15.6" customHeight="1">
      <c r="A44" s="77">
        <v>34</v>
      </c>
      <c r="B44" s="475" t="s">
        <v>42</v>
      </c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7"/>
      <c r="AD44" s="2">
        <v>752</v>
      </c>
      <c r="AE44" s="478"/>
      <c r="AF44" s="480"/>
      <c r="AG44" s="480"/>
      <c r="AH44" s="479"/>
      <c r="AI44" s="4" t="s">
        <v>21</v>
      </c>
    </row>
    <row r="45" spans="1:35" ht="15.6" customHeight="1">
      <c r="A45" s="77">
        <v>35</v>
      </c>
      <c r="B45" s="475" t="s">
        <v>43</v>
      </c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7"/>
      <c r="AD45" s="2">
        <v>608</v>
      </c>
      <c r="AE45" s="478"/>
      <c r="AF45" s="480"/>
      <c r="AG45" s="480"/>
      <c r="AH45" s="479"/>
      <c r="AI45" s="4" t="s">
        <v>21</v>
      </c>
    </row>
    <row r="46" spans="1:35" ht="15.6" customHeight="1">
      <c r="A46" s="77">
        <v>36</v>
      </c>
      <c r="B46" s="475" t="s">
        <v>44</v>
      </c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  <c r="V46" s="476"/>
      <c r="W46" s="476"/>
      <c r="X46" s="476"/>
      <c r="Y46" s="476"/>
      <c r="Z46" s="476"/>
      <c r="AA46" s="476"/>
      <c r="AB46" s="476"/>
      <c r="AC46" s="477"/>
      <c r="AD46" s="2">
        <v>1636</v>
      </c>
      <c r="AE46" s="478"/>
      <c r="AF46" s="480"/>
      <c r="AG46" s="480"/>
      <c r="AH46" s="479"/>
      <c r="AI46" s="4" t="s">
        <v>21</v>
      </c>
    </row>
    <row r="47" spans="1:35" ht="15.6" customHeight="1">
      <c r="A47" s="77">
        <v>37</v>
      </c>
      <c r="B47" s="475" t="s">
        <v>45</v>
      </c>
      <c r="C47" s="476"/>
      <c r="D47" s="476"/>
      <c r="E47" s="476"/>
      <c r="F47" s="476"/>
      <c r="G47" s="476"/>
      <c r="H47" s="476"/>
      <c r="I47" s="476"/>
      <c r="J47" s="476"/>
      <c r="K47" s="476"/>
      <c r="L47" s="476"/>
      <c r="M47" s="476"/>
      <c r="N47" s="476"/>
      <c r="O47" s="476"/>
      <c r="P47" s="476"/>
      <c r="Q47" s="476"/>
      <c r="R47" s="476"/>
      <c r="S47" s="476"/>
      <c r="T47" s="476"/>
      <c r="U47" s="476"/>
      <c r="V47" s="476"/>
      <c r="W47" s="476"/>
      <c r="X47" s="476"/>
      <c r="Y47" s="476"/>
      <c r="Z47" s="476"/>
      <c r="AA47" s="476"/>
      <c r="AB47" s="476"/>
      <c r="AC47" s="477"/>
      <c r="AD47" s="2">
        <v>1637</v>
      </c>
      <c r="AE47" s="478"/>
      <c r="AF47" s="480"/>
      <c r="AG47" s="480"/>
      <c r="AH47" s="479"/>
      <c r="AI47" s="4" t="s">
        <v>21</v>
      </c>
    </row>
    <row r="48" spans="1:35" ht="15.6" customHeight="1">
      <c r="A48" s="77">
        <v>38</v>
      </c>
      <c r="B48" s="475" t="s">
        <v>46</v>
      </c>
      <c r="C48" s="476"/>
      <c r="D48" s="476"/>
      <c r="E48" s="476"/>
      <c r="F48" s="476"/>
      <c r="G48" s="476"/>
      <c r="H48" s="476"/>
      <c r="I48" s="476"/>
      <c r="J48" s="476"/>
      <c r="K48" s="476"/>
      <c r="L48" s="476"/>
      <c r="M48" s="476"/>
      <c r="N48" s="476"/>
      <c r="O48" s="476"/>
      <c r="P48" s="476"/>
      <c r="Q48" s="476"/>
      <c r="R48" s="476"/>
      <c r="S48" s="476"/>
      <c r="T48" s="476"/>
      <c r="U48" s="476"/>
      <c r="V48" s="476"/>
      <c r="W48" s="476"/>
      <c r="X48" s="476"/>
      <c r="Y48" s="476"/>
      <c r="Z48" s="476"/>
      <c r="AA48" s="476"/>
      <c r="AB48" s="476"/>
      <c r="AC48" s="477"/>
      <c r="AD48" s="2">
        <v>1638</v>
      </c>
      <c r="AE48" s="478"/>
      <c r="AF48" s="480"/>
      <c r="AG48" s="480"/>
      <c r="AH48" s="479"/>
      <c r="AI48" s="4" t="s">
        <v>21</v>
      </c>
    </row>
    <row r="49" spans="1:35" ht="15.6" customHeight="1">
      <c r="A49" s="77">
        <v>39</v>
      </c>
      <c r="B49" s="475" t="s">
        <v>47</v>
      </c>
      <c r="C49" s="476"/>
      <c r="D49" s="476"/>
      <c r="E49" s="476"/>
      <c r="F49" s="476"/>
      <c r="G49" s="476"/>
      <c r="H49" s="476"/>
      <c r="I49" s="476"/>
      <c r="J49" s="476"/>
      <c r="K49" s="476"/>
      <c r="L49" s="476"/>
      <c r="M49" s="476"/>
      <c r="N49" s="476"/>
      <c r="O49" s="476"/>
      <c r="P49" s="476"/>
      <c r="Q49" s="476"/>
      <c r="R49" s="476"/>
      <c r="S49" s="476"/>
      <c r="T49" s="476"/>
      <c r="U49" s="476"/>
      <c r="V49" s="476"/>
      <c r="W49" s="476"/>
      <c r="X49" s="476"/>
      <c r="Y49" s="476"/>
      <c r="Z49" s="476"/>
      <c r="AA49" s="476"/>
      <c r="AB49" s="476"/>
      <c r="AC49" s="477"/>
      <c r="AD49" s="2">
        <v>895</v>
      </c>
      <c r="AE49" s="478"/>
      <c r="AF49" s="480"/>
      <c r="AG49" s="480"/>
      <c r="AH49" s="479"/>
      <c r="AI49" s="4" t="s">
        <v>21</v>
      </c>
    </row>
    <row r="50" spans="1:35" ht="15.6" customHeight="1">
      <c r="A50" s="77">
        <v>40</v>
      </c>
      <c r="B50" s="475" t="s">
        <v>48</v>
      </c>
      <c r="C50" s="476"/>
      <c r="D50" s="476"/>
      <c r="E50" s="476"/>
      <c r="F50" s="476"/>
      <c r="G50" s="476"/>
      <c r="H50" s="476"/>
      <c r="I50" s="476"/>
      <c r="J50" s="476"/>
      <c r="K50" s="476"/>
      <c r="L50" s="476"/>
      <c r="M50" s="476"/>
      <c r="N50" s="476"/>
      <c r="O50" s="476"/>
      <c r="P50" s="476"/>
      <c r="Q50" s="476"/>
      <c r="R50" s="476"/>
      <c r="S50" s="476"/>
      <c r="T50" s="476"/>
      <c r="U50" s="476"/>
      <c r="V50" s="476"/>
      <c r="W50" s="476"/>
      <c r="X50" s="476"/>
      <c r="Y50" s="476"/>
      <c r="Z50" s="476"/>
      <c r="AA50" s="476"/>
      <c r="AB50" s="476"/>
      <c r="AC50" s="477"/>
      <c r="AD50" s="2">
        <v>867</v>
      </c>
      <c r="AE50" s="478"/>
      <c r="AF50" s="480"/>
      <c r="AG50" s="480"/>
      <c r="AH50" s="479"/>
      <c r="AI50" s="4" t="s">
        <v>21</v>
      </c>
    </row>
    <row r="51" spans="1:35" ht="15.6" customHeight="1">
      <c r="A51" s="77">
        <v>41</v>
      </c>
      <c r="B51" s="475" t="s">
        <v>49</v>
      </c>
      <c r="C51" s="476"/>
      <c r="D51" s="476"/>
      <c r="E51" s="476"/>
      <c r="F51" s="476"/>
      <c r="G51" s="476"/>
      <c r="H51" s="476"/>
      <c r="I51" s="476"/>
      <c r="J51" s="476"/>
      <c r="K51" s="476"/>
      <c r="L51" s="476"/>
      <c r="M51" s="476"/>
      <c r="N51" s="476"/>
      <c r="O51" s="476"/>
      <c r="P51" s="476"/>
      <c r="Q51" s="476"/>
      <c r="R51" s="476"/>
      <c r="S51" s="476"/>
      <c r="T51" s="476"/>
      <c r="U51" s="476"/>
      <c r="V51" s="476"/>
      <c r="W51" s="476"/>
      <c r="X51" s="476"/>
      <c r="Y51" s="476"/>
      <c r="Z51" s="476"/>
      <c r="AA51" s="476"/>
      <c r="AB51" s="476"/>
      <c r="AC51" s="477"/>
      <c r="AD51" s="2">
        <v>609</v>
      </c>
      <c r="AE51" s="478"/>
      <c r="AF51" s="480"/>
      <c r="AG51" s="480"/>
      <c r="AH51" s="479"/>
      <c r="AI51" s="4" t="s">
        <v>21</v>
      </c>
    </row>
    <row r="52" spans="1:35" ht="15.6" customHeight="1">
      <c r="A52" s="77">
        <v>42</v>
      </c>
      <c r="B52" s="475" t="s">
        <v>50</v>
      </c>
      <c r="C52" s="476"/>
      <c r="D52" s="476"/>
      <c r="E52" s="476"/>
      <c r="F52" s="476"/>
      <c r="G52" s="476"/>
      <c r="H52" s="476"/>
      <c r="I52" s="476"/>
      <c r="J52" s="476"/>
      <c r="K52" s="476"/>
      <c r="L52" s="476"/>
      <c r="M52" s="476"/>
      <c r="N52" s="476"/>
      <c r="O52" s="476"/>
      <c r="P52" s="476"/>
      <c r="Q52" s="476"/>
      <c r="R52" s="476"/>
      <c r="S52" s="476"/>
      <c r="T52" s="476"/>
      <c r="U52" s="476"/>
      <c r="V52" s="476"/>
      <c r="W52" s="476"/>
      <c r="X52" s="476"/>
      <c r="Y52" s="476"/>
      <c r="Z52" s="476"/>
      <c r="AA52" s="476"/>
      <c r="AB52" s="476"/>
      <c r="AC52" s="477"/>
      <c r="AD52" s="2">
        <v>1639</v>
      </c>
      <c r="AE52" s="478"/>
      <c r="AF52" s="480"/>
      <c r="AG52" s="480"/>
      <c r="AH52" s="479"/>
      <c r="AI52" s="4" t="s">
        <v>21</v>
      </c>
    </row>
    <row r="53" spans="1:35" ht="15.6" customHeight="1">
      <c r="A53" s="77">
        <v>43</v>
      </c>
      <c r="B53" s="475" t="s">
        <v>51</v>
      </c>
      <c r="C53" s="476"/>
      <c r="D53" s="476"/>
      <c r="E53" s="476"/>
      <c r="F53" s="476"/>
      <c r="G53" s="476"/>
      <c r="H53" s="476"/>
      <c r="I53" s="476"/>
      <c r="J53" s="476"/>
      <c r="K53" s="476"/>
      <c r="L53" s="476"/>
      <c r="M53" s="476"/>
      <c r="N53" s="476"/>
      <c r="O53" s="476"/>
      <c r="P53" s="476"/>
      <c r="Q53" s="476"/>
      <c r="R53" s="476"/>
      <c r="S53" s="476"/>
      <c r="T53" s="476"/>
      <c r="U53" s="476"/>
      <c r="V53" s="476"/>
      <c r="W53" s="476"/>
      <c r="X53" s="476"/>
      <c r="Y53" s="476"/>
      <c r="Z53" s="476"/>
      <c r="AA53" s="476"/>
      <c r="AB53" s="476"/>
      <c r="AC53" s="477"/>
      <c r="AD53" s="2">
        <v>1018</v>
      </c>
      <c r="AE53" s="478"/>
      <c r="AF53" s="480"/>
      <c r="AG53" s="480"/>
      <c r="AH53" s="479"/>
      <c r="AI53" s="4" t="s">
        <v>21</v>
      </c>
    </row>
    <row r="54" spans="1:35" ht="15.6" customHeight="1">
      <c r="A54" s="77">
        <v>44</v>
      </c>
      <c r="B54" s="475" t="s">
        <v>52</v>
      </c>
      <c r="C54" s="476"/>
      <c r="D54" s="476"/>
      <c r="E54" s="476"/>
      <c r="F54" s="476"/>
      <c r="G54" s="476"/>
      <c r="H54" s="476"/>
      <c r="I54" s="476"/>
      <c r="J54" s="476"/>
      <c r="K54" s="476"/>
      <c r="L54" s="476"/>
      <c r="M54" s="476"/>
      <c r="N54" s="476"/>
      <c r="O54" s="476"/>
      <c r="P54" s="476"/>
      <c r="Q54" s="476"/>
      <c r="R54" s="476"/>
      <c r="S54" s="476"/>
      <c r="T54" s="476"/>
      <c r="U54" s="476"/>
      <c r="V54" s="476"/>
      <c r="W54" s="476"/>
      <c r="X54" s="476"/>
      <c r="Y54" s="476"/>
      <c r="Z54" s="476"/>
      <c r="AA54" s="476"/>
      <c r="AB54" s="476"/>
      <c r="AC54" s="477"/>
      <c r="AD54" s="2">
        <v>162</v>
      </c>
      <c r="AE54" s="478"/>
      <c r="AF54" s="480"/>
      <c r="AG54" s="480"/>
      <c r="AH54" s="479"/>
      <c r="AI54" s="4" t="s">
        <v>21</v>
      </c>
    </row>
    <row r="55" spans="1:35" ht="15.6" customHeight="1">
      <c r="A55" s="77">
        <v>45</v>
      </c>
      <c r="B55" s="475" t="s">
        <v>53</v>
      </c>
      <c r="C55" s="476"/>
      <c r="D55" s="476"/>
      <c r="E55" s="476"/>
      <c r="F55" s="476"/>
      <c r="G55" s="476"/>
      <c r="H55" s="476"/>
      <c r="I55" s="476"/>
      <c r="J55" s="476"/>
      <c r="K55" s="476"/>
      <c r="L55" s="476"/>
      <c r="M55" s="476"/>
      <c r="N55" s="476"/>
      <c r="O55" s="476"/>
      <c r="P55" s="476"/>
      <c r="Q55" s="476"/>
      <c r="R55" s="476"/>
      <c r="S55" s="476"/>
      <c r="T55" s="476"/>
      <c r="U55" s="476"/>
      <c r="V55" s="476"/>
      <c r="W55" s="476"/>
      <c r="X55" s="476"/>
      <c r="Y55" s="476"/>
      <c r="Z55" s="476"/>
      <c r="AA55" s="476"/>
      <c r="AB55" s="476"/>
      <c r="AC55" s="477"/>
      <c r="AD55" s="2">
        <v>174</v>
      </c>
      <c r="AE55" s="478"/>
      <c r="AF55" s="480"/>
      <c r="AG55" s="480"/>
      <c r="AH55" s="479"/>
      <c r="AI55" s="4" t="s">
        <v>21</v>
      </c>
    </row>
    <row r="56" spans="1:35" ht="15.6" customHeight="1">
      <c r="A56" s="77">
        <v>46</v>
      </c>
      <c r="B56" s="475" t="s">
        <v>54</v>
      </c>
      <c r="C56" s="476"/>
      <c r="D56" s="476"/>
      <c r="E56" s="476"/>
      <c r="F56" s="476"/>
      <c r="G56" s="476"/>
      <c r="H56" s="476"/>
      <c r="I56" s="476"/>
      <c r="J56" s="476"/>
      <c r="K56" s="476"/>
      <c r="L56" s="476"/>
      <c r="M56" s="476"/>
      <c r="N56" s="476"/>
      <c r="O56" s="476"/>
      <c r="P56" s="476"/>
      <c r="Q56" s="476"/>
      <c r="R56" s="476"/>
      <c r="S56" s="476"/>
      <c r="T56" s="476"/>
      <c r="U56" s="476"/>
      <c r="V56" s="476"/>
      <c r="W56" s="476"/>
      <c r="X56" s="476"/>
      <c r="Y56" s="476"/>
      <c r="Z56" s="476"/>
      <c r="AA56" s="476"/>
      <c r="AB56" s="476"/>
      <c r="AC56" s="477"/>
      <c r="AD56" s="2">
        <v>610</v>
      </c>
      <c r="AE56" s="478"/>
      <c r="AF56" s="480"/>
      <c r="AG56" s="480"/>
      <c r="AH56" s="479"/>
      <c r="AI56" s="4" t="s">
        <v>21</v>
      </c>
    </row>
    <row r="57" spans="1:35" ht="15.6" customHeight="1">
      <c r="A57" s="77">
        <v>47</v>
      </c>
      <c r="B57" s="475" t="s">
        <v>55</v>
      </c>
      <c r="C57" s="476"/>
      <c r="D57" s="476"/>
      <c r="E57" s="476"/>
      <c r="F57" s="476"/>
      <c r="G57" s="476"/>
      <c r="H57" s="476"/>
      <c r="I57" s="476"/>
      <c r="J57" s="476"/>
      <c r="K57" s="476"/>
      <c r="L57" s="476"/>
      <c r="M57" s="476"/>
      <c r="N57" s="476"/>
      <c r="O57" s="476"/>
      <c r="P57" s="476"/>
      <c r="Q57" s="476"/>
      <c r="R57" s="476"/>
      <c r="S57" s="476"/>
      <c r="T57" s="476"/>
      <c r="U57" s="476"/>
      <c r="V57" s="476"/>
      <c r="W57" s="476"/>
      <c r="X57" s="476"/>
      <c r="Y57" s="476"/>
      <c r="Z57" s="476"/>
      <c r="AA57" s="476"/>
      <c r="AB57" s="476"/>
      <c r="AC57" s="477"/>
      <c r="AD57" s="2">
        <v>746</v>
      </c>
      <c r="AE57" s="478"/>
      <c r="AF57" s="480"/>
      <c r="AG57" s="480"/>
      <c r="AH57" s="479"/>
      <c r="AI57" s="4" t="s">
        <v>21</v>
      </c>
    </row>
    <row r="58" spans="1:35" ht="15.6" customHeight="1">
      <c r="A58" s="77">
        <v>48</v>
      </c>
      <c r="B58" s="475" t="s">
        <v>56</v>
      </c>
      <c r="C58" s="476"/>
      <c r="D58" s="476"/>
      <c r="E58" s="476"/>
      <c r="F58" s="476"/>
      <c r="G58" s="476"/>
      <c r="H58" s="476"/>
      <c r="I58" s="476"/>
      <c r="J58" s="476"/>
      <c r="K58" s="476"/>
      <c r="L58" s="476"/>
      <c r="M58" s="476"/>
      <c r="N58" s="476"/>
      <c r="O58" s="476"/>
      <c r="P58" s="476"/>
      <c r="Q58" s="476"/>
      <c r="R58" s="476"/>
      <c r="S58" s="476"/>
      <c r="T58" s="476"/>
      <c r="U58" s="476"/>
      <c r="V58" s="476"/>
      <c r="W58" s="476"/>
      <c r="X58" s="476"/>
      <c r="Y58" s="476"/>
      <c r="Z58" s="476"/>
      <c r="AA58" s="476"/>
      <c r="AB58" s="476"/>
      <c r="AC58" s="477"/>
      <c r="AD58" s="2">
        <v>866</v>
      </c>
      <c r="AE58" s="478"/>
      <c r="AF58" s="480"/>
      <c r="AG58" s="480"/>
      <c r="AH58" s="479"/>
      <c r="AI58" s="4" t="s">
        <v>21</v>
      </c>
    </row>
    <row r="59" spans="1:35" ht="15.6" customHeight="1">
      <c r="A59" s="77">
        <v>49</v>
      </c>
      <c r="B59" s="475" t="s">
        <v>57</v>
      </c>
      <c r="C59" s="476"/>
      <c r="D59" s="476"/>
      <c r="E59" s="476"/>
      <c r="F59" s="476"/>
      <c r="G59" s="476"/>
      <c r="H59" s="476"/>
      <c r="I59" s="476"/>
      <c r="J59" s="476"/>
      <c r="K59" s="476"/>
      <c r="L59" s="476"/>
      <c r="M59" s="476"/>
      <c r="N59" s="476"/>
      <c r="O59" s="476"/>
      <c r="P59" s="476"/>
      <c r="Q59" s="476"/>
      <c r="R59" s="476"/>
      <c r="S59" s="476"/>
      <c r="T59" s="476"/>
      <c r="U59" s="476"/>
      <c r="V59" s="476"/>
      <c r="W59" s="476"/>
      <c r="X59" s="476"/>
      <c r="Y59" s="476"/>
      <c r="Z59" s="476"/>
      <c r="AA59" s="476"/>
      <c r="AB59" s="476"/>
      <c r="AC59" s="477"/>
      <c r="AD59" s="2">
        <v>607</v>
      </c>
      <c r="AE59" s="478"/>
      <c r="AF59" s="480"/>
      <c r="AG59" s="480"/>
      <c r="AH59" s="479"/>
      <c r="AI59" s="4" t="s">
        <v>21</v>
      </c>
    </row>
    <row r="60" spans="1:35" ht="15.6" customHeight="1">
      <c r="A60" s="80">
        <v>50</v>
      </c>
      <c r="B60" s="494" t="s">
        <v>58</v>
      </c>
      <c r="C60" s="495"/>
      <c r="D60" s="495"/>
      <c r="E60" s="495"/>
      <c r="F60" s="495"/>
      <c r="G60" s="495"/>
      <c r="H60" s="495"/>
      <c r="I60" s="495"/>
      <c r="J60" s="495"/>
      <c r="K60" s="495"/>
      <c r="L60" s="495"/>
      <c r="M60" s="495"/>
      <c r="N60" s="495"/>
      <c r="O60" s="495"/>
      <c r="P60" s="495"/>
      <c r="Q60" s="495"/>
      <c r="R60" s="495"/>
      <c r="S60" s="495"/>
      <c r="T60" s="495"/>
      <c r="U60" s="495"/>
      <c r="V60" s="495"/>
      <c r="W60" s="495"/>
      <c r="X60" s="495"/>
      <c r="Y60" s="495"/>
      <c r="Z60" s="495"/>
      <c r="AA60" s="495"/>
      <c r="AB60" s="495"/>
      <c r="AC60" s="496"/>
      <c r="AD60" s="8">
        <v>304</v>
      </c>
      <c r="AE60" s="527"/>
      <c r="AF60" s="528"/>
      <c r="AG60" s="528"/>
      <c r="AH60" s="529"/>
      <c r="AI60" s="13" t="s">
        <v>25</v>
      </c>
    </row>
    <row r="61" spans="1:35">
      <c r="A61" s="506" t="s">
        <v>484</v>
      </c>
      <c r="B61" s="507"/>
      <c r="C61" s="507"/>
      <c r="D61" s="507"/>
      <c r="E61" s="507"/>
      <c r="F61" s="507"/>
      <c r="G61" s="507"/>
      <c r="H61" s="507"/>
      <c r="I61" s="507"/>
      <c r="J61" s="507"/>
      <c r="K61" s="507"/>
      <c r="L61" s="507"/>
      <c r="M61" s="507"/>
      <c r="N61" s="507"/>
      <c r="O61" s="507"/>
      <c r="P61" s="507"/>
      <c r="Q61" s="507"/>
      <c r="R61" s="507"/>
      <c r="S61" s="507"/>
      <c r="T61" s="507"/>
      <c r="U61" s="507"/>
      <c r="V61" s="507"/>
      <c r="W61" s="507"/>
      <c r="X61" s="507"/>
      <c r="Y61" s="507"/>
      <c r="Z61" s="507"/>
      <c r="AA61" s="507"/>
      <c r="AB61" s="507"/>
      <c r="AC61" s="507"/>
      <c r="AD61" s="507"/>
      <c r="AE61" s="507"/>
      <c r="AF61" s="507"/>
      <c r="AG61" s="507"/>
      <c r="AH61" s="507"/>
      <c r="AI61" s="508"/>
    </row>
    <row r="62" spans="1:35">
      <c r="A62" s="524" t="s">
        <v>485</v>
      </c>
      <c r="B62" s="525"/>
      <c r="C62" s="525"/>
      <c r="D62" s="525"/>
      <c r="E62" s="525"/>
      <c r="F62" s="525"/>
      <c r="G62" s="525"/>
      <c r="H62" s="525"/>
      <c r="I62" s="525"/>
      <c r="J62" s="525"/>
      <c r="K62" s="525"/>
      <c r="L62" s="525"/>
      <c r="M62" s="525"/>
      <c r="N62" s="525"/>
      <c r="O62" s="525"/>
      <c r="P62" s="525"/>
      <c r="Q62" s="525"/>
      <c r="R62" s="525"/>
      <c r="S62" s="525"/>
      <c r="T62" s="525"/>
      <c r="U62" s="525"/>
      <c r="V62" s="525"/>
      <c r="W62" s="525"/>
      <c r="X62" s="525"/>
      <c r="Y62" s="525"/>
      <c r="Z62" s="525"/>
      <c r="AA62" s="525"/>
      <c r="AB62" s="525"/>
      <c r="AC62" s="525"/>
      <c r="AD62" s="525"/>
      <c r="AE62" s="525"/>
      <c r="AF62" s="525"/>
      <c r="AG62" s="525"/>
      <c r="AH62" s="525"/>
      <c r="AI62" s="526"/>
    </row>
    <row r="63" spans="1:35">
      <c r="A63" s="472" t="s">
        <v>486</v>
      </c>
      <c r="B63" s="473"/>
      <c r="C63" s="473"/>
      <c r="D63" s="473"/>
      <c r="E63" s="473"/>
      <c r="F63" s="473"/>
      <c r="G63" s="473"/>
      <c r="H63" s="473"/>
      <c r="I63" s="473"/>
      <c r="J63" s="473"/>
      <c r="K63" s="473"/>
      <c r="L63" s="473"/>
      <c r="M63" s="473"/>
      <c r="N63" s="473"/>
      <c r="O63" s="473"/>
      <c r="P63" s="473"/>
      <c r="Q63" s="473"/>
      <c r="R63" s="473"/>
      <c r="S63" s="473"/>
      <c r="T63" s="473"/>
      <c r="U63" s="473"/>
      <c r="V63" s="473"/>
      <c r="W63" s="473"/>
      <c r="X63" s="473"/>
      <c r="Y63" s="473"/>
      <c r="Z63" s="473"/>
      <c r="AA63" s="473"/>
      <c r="AB63" s="473"/>
      <c r="AC63" s="473"/>
      <c r="AD63" s="473"/>
      <c r="AE63" s="473"/>
      <c r="AF63" s="473"/>
      <c r="AG63" s="473"/>
      <c r="AH63" s="473"/>
      <c r="AI63" s="474"/>
    </row>
    <row r="64" spans="1:35">
      <c r="A64" s="45">
        <v>51</v>
      </c>
      <c r="B64" s="530" t="s">
        <v>487</v>
      </c>
      <c r="C64" s="473"/>
      <c r="D64" s="473"/>
      <c r="E64" s="473"/>
      <c r="F64" s="473"/>
      <c r="G64" s="473"/>
      <c r="H64" s="473"/>
      <c r="I64" s="473"/>
      <c r="J64" s="473"/>
      <c r="K64" s="473"/>
      <c r="L64" s="473"/>
      <c r="M64" s="473"/>
      <c r="N64" s="473"/>
      <c r="O64" s="473"/>
      <c r="P64" s="473"/>
      <c r="Q64" s="531"/>
      <c r="R64" s="532" t="s">
        <v>488</v>
      </c>
      <c r="S64" s="533"/>
      <c r="T64" s="533"/>
      <c r="U64" s="533"/>
      <c r="V64" s="533"/>
      <c r="W64" s="534"/>
      <c r="X64" s="532" t="s">
        <v>489</v>
      </c>
      <c r="Y64" s="533"/>
      <c r="Z64" s="533"/>
      <c r="AA64" s="533"/>
      <c r="AB64" s="533"/>
      <c r="AC64" s="534"/>
      <c r="AD64" s="32">
        <v>31</v>
      </c>
      <c r="AE64" s="481"/>
      <c r="AF64" s="482"/>
      <c r="AG64" s="482"/>
      <c r="AH64" s="483"/>
      <c r="AI64" s="4" t="s">
        <v>6</v>
      </c>
    </row>
    <row r="65" spans="1:35" ht="14.45" customHeight="1">
      <c r="A65" s="77">
        <v>52</v>
      </c>
      <c r="B65" s="475" t="s">
        <v>59</v>
      </c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6"/>
      <c r="N65" s="476"/>
      <c r="O65" s="476"/>
      <c r="P65" s="476"/>
      <c r="Q65" s="477"/>
      <c r="R65" s="2">
        <v>18</v>
      </c>
      <c r="S65" s="478"/>
      <c r="T65" s="480"/>
      <c r="U65" s="480"/>
      <c r="V65" s="480"/>
      <c r="W65" s="479"/>
      <c r="X65" s="2">
        <v>19</v>
      </c>
      <c r="Y65" s="478"/>
      <c r="Z65" s="480"/>
      <c r="AA65" s="480"/>
      <c r="AB65" s="480"/>
      <c r="AC65" s="479"/>
      <c r="AD65" s="2">
        <v>20</v>
      </c>
      <c r="AE65" s="478"/>
      <c r="AF65" s="480"/>
      <c r="AG65" s="480"/>
      <c r="AH65" s="479"/>
      <c r="AI65" s="4" t="s">
        <v>6</v>
      </c>
    </row>
    <row r="66" spans="1:35" ht="14.45" customHeight="1">
      <c r="A66" s="77">
        <v>53</v>
      </c>
      <c r="B66" s="475" t="s">
        <v>60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6"/>
      <c r="P66" s="476"/>
      <c r="Q66" s="477"/>
      <c r="R66" s="2">
        <v>1109</v>
      </c>
      <c r="S66" s="478"/>
      <c r="T66" s="480"/>
      <c r="U66" s="480"/>
      <c r="V66" s="480"/>
      <c r="W66" s="479"/>
      <c r="X66" s="2">
        <v>1111</v>
      </c>
      <c r="Y66" s="478"/>
      <c r="Z66" s="480"/>
      <c r="AA66" s="480"/>
      <c r="AB66" s="480"/>
      <c r="AC66" s="479"/>
      <c r="AD66" s="2">
        <v>1113</v>
      </c>
      <c r="AE66" s="478"/>
      <c r="AF66" s="480"/>
      <c r="AG66" s="480"/>
      <c r="AH66" s="479"/>
      <c r="AI66" s="4" t="s">
        <v>6</v>
      </c>
    </row>
    <row r="67" spans="1:35">
      <c r="A67" s="77">
        <v>54</v>
      </c>
      <c r="B67" s="484" t="s">
        <v>704</v>
      </c>
      <c r="C67" s="485"/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6"/>
      <c r="R67" s="2">
        <v>1640</v>
      </c>
      <c r="S67" s="487"/>
      <c r="T67" s="489"/>
      <c r="U67" s="489"/>
      <c r="V67" s="489"/>
      <c r="W67" s="488"/>
      <c r="X67" s="2">
        <v>1641</v>
      </c>
      <c r="Y67" s="487"/>
      <c r="Z67" s="489"/>
      <c r="AA67" s="489"/>
      <c r="AB67" s="489"/>
      <c r="AC67" s="488"/>
      <c r="AD67" s="2">
        <v>1642</v>
      </c>
      <c r="AE67" s="487"/>
      <c r="AF67" s="489"/>
      <c r="AG67" s="489"/>
      <c r="AH67" s="488"/>
      <c r="AI67" s="4" t="s">
        <v>6</v>
      </c>
    </row>
    <row r="68" spans="1:35" ht="14.45" customHeight="1">
      <c r="A68" s="77">
        <v>55</v>
      </c>
      <c r="B68" s="475" t="s">
        <v>61</v>
      </c>
      <c r="C68" s="476"/>
      <c r="D68" s="476"/>
      <c r="E68" s="476"/>
      <c r="F68" s="476"/>
      <c r="G68" s="476"/>
      <c r="H68" s="476"/>
      <c r="I68" s="476"/>
      <c r="J68" s="476"/>
      <c r="K68" s="476"/>
      <c r="L68" s="476"/>
      <c r="M68" s="476"/>
      <c r="N68" s="476"/>
      <c r="O68" s="476"/>
      <c r="P68" s="476"/>
      <c r="Q68" s="477"/>
      <c r="R68" s="2">
        <v>187</v>
      </c>
      <c r="S68" s="478"/>
      <c r="T68" s="480"/>
      <c r="U68" s="480"/>
      <c r="V68" s="480"/>
      <c r="W68" s="479"/>
      <c r="X68" s="2">
        <v>188</v>
      </c>
      <c r="Y68" s="478"/>
      <c r="Z68" s="480"/>
      <c r="AA68" s="480"/>
      <c r="AB68" s="480"/>
      <c r="AC68" s="479"/>
      <c r="AD68" s="2">
        <v>189</v>
      </c>
      <c r="AE68" s="478"/>
      <c r="AF68" s="480"/>
      <c r="AG68" s="480"/>
      <c r="AH68" s="479"/>
      <c r="AI68" s="4" t="s">
        <v>6</v>
      </c>
    </row>
    <row r="69" spans="1:35" ht="14.45" customHeight="1">
      <c r="A69" s="77">
        <v>56</v>
      </c>
      <c r="B69" s="475" t="s">
        <v>62</v>
      </c>
      <c r="C69" s="476"/>
      <c r="D69" s="476"/>
      <c r="E69" s="476"/>
      <c r="F69" s="476"/>
      <c r="G69" s="476"/>
      <c r="H69" s="476"/>
      <c r="I69" s="476"/>
      <c r="J69" s="476"/>
      <c r="K69" s="476"/>
      <c r="L69" s="476"/>
      <c r="M69" s="476"/>
      <c r="N69" s="476"/>
      <c r="O69" s="476"/>
      <c r="P69" s="476"/>
      <c r="Q69" s="477"/>
      <c r="R69" s="2">
        <v>1037</v>
      </c>
      <c r="S69" s="478"/>
      <c r="T69" s="480"/>
      <c r="U69" s="480"/>
      <c r="V69" s="480"/>
      <c r="W69" s="479"/>
      <c r="X69" s="2">
        <v>1038</v>
      </c>
      <c r="Y69" s="478"/>
      <c r="Z69" s="480"/>
      <c r="AA69" s="480"/>
      <c r="AB69" s="480"/>
      <c r="AC69" s="479"/>
      <c r="AD69" s="2">
        <v>1039</v>
      </c>
      <c r="AE69" s="478"/>
      <c r="AF69" s="480"/>
      <c r="AG69" s="480"/>
      <c r="AH69" s="479"/>
      <c r="AI69" s="4" t="s">
        <v>6</v>
      </c>
    </row>
    <row r="70" spans="1:35" ht="14.45" customHeight="1">
      <c r="A70" s="77">
        <v>57</v>
      </c>
      <c r="B70" s="475" t="s">
        <v>63</v>
      </c>
      <c r="C70" s="476"/>
      <c r="D70" s="476"/>
      <c r="E70" s="476"/>
      <c r="F70" s="476"/>
      <c r="G70" s="476"/>
      <c r="H70" s="476"/>
      <c r="I70" s="476"/>
      <c r="J70" s="476"/>
      <c r="K70" s="476"/>
      <c r="L70" s="476"/>
      <c r="M70" s="476"/>
      <c r="N70" s="476"/>
      <c r="O70" s="476"/>
      <c r="P70" s="476"/>
      <c r="Q70" s="477"/>
      <c r="R70" s="2">
        <v>77</v>
      </c>
      <c r="S70" s="478"/>
      <c r="T70" s="480"/>
      <c r="U70" s="480"/>
      <c r="V70" s="480"/>
      <c r="W70" s="479"/>
      <c r="X70" s="2">
        <v>74</v>
      </c>
      <c r="Y70" s="478"/>
      <c r="Z70" s="480"/>
      <c r="AA70" s="480"/>
      <c r="AB70" s="480"/>
      <c r="AC70" s="479"/>
      <c r="AD70" s="2">
        <v>79</v>
      </c>
      <c r="AE70" s="478"/>
      <c r="AF70" s="480"/>
      <c r="AG70" s="480"/>
      <c r="AH70" s="479"/>
      <c r="AI70" s="4" t="s">
        <v>6</v>
      </c>
    </row>
    <row r="71" spans="1:35" ht="14.45" customHeight="1">
      <c r="A71" s="77">
        <v>58</v>
      </c>
      <c r="B71" s="475" t="s">
        <v>64</v>
      </c>
      <c r="C71" s="476"/>
      <c r="D71" s="476"/>
      <c r="E71" s="476"/>
      <c r="F71" s="476"/>
      <c r="G71" s="476"/>
      <c r="H71" s="476"/>
      <c r="I71" s="476"/>
      <c r="J71" s="476"/>
      <c r="K71" s="476"/>
      <c r="L71" s="476"/>
      <c r="M71" s="476"/>
      <c r="N71" s="476"/>
      <c r="O71" s="476"/>
      <c r="P71" s="476"/>
      <c r="Q71" s="477"/>
      <c r="R71" s="2">
        <v>1040</v>
      </c>
      <c r="S71" s="478"/>
      <c r="T71" s="480"/>
      <c r="U71" s="480"/>
      <c r="V71" s="480"/>
      <c r="W71" s="479"/>
      <c r="X71" s="535"/>
      <c r="Y71" s="536"/>
      <c r="Z71" s="536"/>
      <c r="AA71" s="536"/>
      <c r="AB71" s="536"/>
      <c r="AC71" s="537"/>
      <c r="AD71" s="2">
        <v>1041</v>
      </c>
      <c r="AE71" s="478"/>
      <c r="AF71" s="480"/>
      <c r="AG71" s="480"/>
      <c r="AH71" s="479"/>
      <c r="AI71" s="4" t="s">
        <v>6</v>
      </c>
    </row>
    <row r="72" spans="1:35" ht="14.45" customHeight="1">
      <c r="A72" s="77">
        <v>59</v>
      </c>
      <c r="B72" s="475" t="s">
        <v>65</v>
      </c>
      <c r="C72" s="476"/>
      <c r="D72" s="476"/>
      <c r="E72" s="476"/>
      <c r="F72" s="476"/>
      <c r="G72" s="476"/>
      <c r="H72" s="476"/>
      <c r="I72" s="476"/>
      <c r="J72" s="476"/>
      <c r="K72" s="476"/>
      <c r="L72" s="476"/>
      <c r="M72" s="476"/>
      <c r="N72" s="476"/>
      <c r="O72" s="476"/>
      <c r="P72" s="476"/>
      <c r="Q72" s="477"/>
      <c r="R72" s="535"/>
      <c r="S72" s="536"/>
      <c r="T72" s="536"/>
      <c r="U72" s="536"/>
      <c r="V72" s="536"/>
      <c r="W72" s="537"/>
      <c r="X72" s="535"/>
      <c r="Y72" s="536"/>
      <c r="Z72" s="536"/>
      <c r="AA72" s="536"/>
      <c r="AB72" s="536"/>
      <c r="AC72" s="537"/>
      <c r="AD72" s="2">
        <v>1042</v>
      </c>
      <c r="AE72" s="478"/>
      <c r="AF72" s="480"/>
      <c r="AG72" s="480"/>
      <c r="AH72" s="479"/>
      <c r="AI72" s="4" t="s">
        <v>6</v>
      </c>
    </row>
    <row r="73" spans="1:35" ht="14.45" customHeight="1">
      <c r="A73" s="77">
        <v>60</v>
      </c>
      <c r="B73" s="475" t="s">
        <v>66</v>
      </c>
      <c r="C73" s="476"/>
      <c r="D73" s="476"/>
      <c r="E73" s="476"/>
      <c r="F73" s="476"/>
      <c r="G73" s="476"/>
      <c r="H73" s="476"/>
      <c r="I73" s="476"/>
      <c r="J73" s="476"/>
      <c r="K73" s="476"/>
      <c r="L73" s="476"/>
      <c r="M73" s="476"/>
      <c r="N73" s="476"/>
      <c r="O73" s="476"/>
      <c r="P73" s="476"/>
      <c r="Q73" s="477"/>
      <c r="R73" s="2">
        <v>824</v>
      </c>
      <c r="S73" s="478"/>
      <c r="T73" s="480"/>
      <c r="U73" s="480"/>
      <c r="V73" s="480"/>
      <c r="W73" s="479"/>
      <c r="X73" s="535"/>
      <c r="Y73" s="536"/>
      <c r="Z73" s="536"/>
      <c r="AA73" s="536"/>
      <c r="AB73" s="536"/>
      <c r="AC73" s="537"/>
      <c r="AD73" s="2">
        <v>825</v>
      </c>
      <c r="AE73" s="478"/>
      <c r="AF73" s="480"/>
      <c r="AG73" s="480"/>
      <c r="AH73" s="479"/>
      <c r="AI73" s="4" t="s">
        <v>6</v>
      </c>
    </row>
    <row r="74" spans="1:35" ht="14.45" customHeight="1">
      <c r="A74" s="77">
        <v>61</v>
      </c>
      <c r="B74" s="475" t="s">
        <v>67</v>
      </c>
      <c r="C74" s="476"/>
      <c r="D74" s="476"/>
      <c r="E74" s="476"/>
      <c r="F74" s="476"/>
      <c r="G74" s="476"/>
      <c r="H74" s="476"/>
      <c r="I74" s="476"/>
      <c r="J74" s="476"/>
      <c r="K74" s="476"/>
      <c r="L74" s="476"/>
      <c r="M74" s="476"/>
      <c r="N74" s="476"/>
      <c r="O74" s="476"/>
      <c r="P74" s="476"/>
      <c r="Q74" s="477"/>
      <c r="R74" s="2">
        <v>1043</v>
      </c>
      <c r="S74" s="487"/>
      <c r="T74" s="489"/>
      <c r="U74" s="489"/>
      <c r="V74" s="489"/>
      <c r="W74" s="488"/>
      <c r="X74" s="2">
        <v>1102</v>
      </c>
      <c r="Y74" s="487"/>
      <c r="Z74" s="489"/>
      <c r="AA74" s="489"/>
      <c r="AB74" s="489"/>
      <c r="AC74" s="488"/>
      <c r="AD74" s="2">
        <v>1044</v>
      </c>
      <c r="AE74" s="487"/>
      <c r="AF74" s="489"/>
      <c r="AG74" s="489"/>
      <c r="AH74" s="488"/>
      <c r="AI74" s="4" t="s">
        <v>6</v>
      </c>
    </row>
    <row r="75" spans="1:35" ht="14.45" customHeight="1">
      <c r="A75" s="77">
        <v>62</v>
      </c>
      <c r="B75" s="475" t="s">
        <v>68</v>
      </c>
      <c r="C75" s="476"/>
      <c r="D75" s="476"/>
      <c r="E75" s="476"/>
      <c r="F75" s="476"/>
      <c r="G75" s="476"/>
      <c r="H75" s="476"/>
      <c r="I75" s="476"/>
      <c r="J75" s="476"/>
      <c r="K75" s="476"/>
      <c r="L75" s="476"/>
      <c r="M75" s="476"/>
      <c r="N75" s="476"/>
      <c r="O75" s="476"/>
      <c r="P75" s="476"/>
      <c r="Q75" s="477"/>
      <c r="R75" s="2">
        <v>113</v>
      </c>
      <c r="S75" s="487"/>
      <c r="T75" s="489"/>
      <c r="U75" s="489"/>
      <c r="V75" s="489"/>
      <c r="W75" s="488"/>
      <c r="X75" s="2">
        <v>1007</v>
      </c>
      <c r="Y75" s="487"/>
      <c r="Z75" s="489"/>
      <c r="AA75" s="489"/>
      <c r="AB75" s="489"/>
      <c r="AC75" s="488"/>
      <c r="AD75" s="2">
        <v>114</v>
      </c>
      <c r="AE75" s="487"/>
      <c r="AF75" s="489"/>
      <c r="AG75" s="489"/>
      <c r="AH75" s="488"/>
      <c r="AI75" s="4" t="s">
        <v>6</v>
      </c>
    </row>
    <row r="76" spans="1:35" ht="24.6" customHeight="1">
      <c r="A76" s="77">
        <v>63</v>
      </c>
      <c r="B76" s="538" t="s">
        <v>69</v>
      </c>
      <c r="C76" s="539"/>
      <c r="D76" s="539"/>
      <c r="E76" s="539"/>
      <c r="F76" s="539"/>
      <c r="G76" s="539"/>
      <c r="H76" s="539"/>
      <c r="I76" s="539"/>
      <c r="J76" s="539"/>
      <c r="K76" s="539"/>
      <c r="L76" s="539"/>
      <c r="M76" s="539"/>
      <c r="N76" s="539"/>
      <c r="O76" s="539"/>
      <c r="P76" s="539"/>
      <c r="Q76" s="540"/>
      <c r="R76" s="192">
        <v>1829</v>
      </c>
      <c r="S76" s="541"/>
      <c r="T76" s="542"/>
      <c r="U76" s="542"/>
      <c r="V76" s="542"/>
      <c r="W76" s="543"/>
      <c r="X76" s="544"/>
      <c r="Y76" s="545"/>
      <c r="Z76" s="545"/>
      <c r="AA76" s="545"/>
      <c r="AB76" s="545"/>
      <c r="AC76" s="546"/>
      <c r="AD76" s="192">
        <v>1830</v>
      </c>
      <c r="AE76" s="541"/>
      <c r="AF76" s="542"/>
      <c r="AG76" s="542"/>
      <c r="AH76" s="543"/>
      <c r="AI76" s="193" t="s">
        <v>6</v>
      </c>
    </row>
    <row r="77" spans="1:35" ht="14.45" customHeight="1">
      <c r="A77" s="77">
        <v>64</v>
      </c>
      <c r="B77" s="515" t="s">
        <v>70</v>
      </c>
      <c r="C77" s="516"/>
      <c r="D77" s="516"/>
      <c r="E77" s="516"/>
      <c r="F77" s="516"/>
      <c r="G77" s="516"/>
      <c r="H77" s="516"/>
      <c r="I77" s="516"/>
      <c r="J77" s="516"/>
      <c r="K77" s="516"/>
      <c r="L77" s="516"/>
      <c r="M77" s="516"/>
      <c r="N77" s="516"/>
      <c r="O77" s="516"/>
      <c r="P77" s="516"/>
      <c r="Q77" s="517"/>
      <c r="R77" s="192">
        <v>1835</v>
      </c>
      <c r="S77" s="547"/>
      <c r="T77" s="548"/>
      <c r="U77" s="548"/>
      <c r="V77" s="548"/>
      <c r="W77" s="549"/>
      <c r="X77" s="192">
        <v>1836</v>
      </c>
      <c r="Y77" s="547"/>
      <c r="Z77" s="548"/>
      <c r="AA77" s="548"/>
      <c r="AB77" s="548"/>
      <c r="AC77" s="549"/>
      <c r="AD77" s="192">
        <v>1837</v>
      </c>
      <c r="AE77" s="547"/>
      <c r="AF77" s="548"/>
      <c r="AG77" s="548"/>
      <c r="AH77" s="549"/>
      <c r="AI77" s="193" t="s">
        <v>6</v>
      </c>
    </row>
    <row r="78" spans="1:35" ht="14.45" customHeight="1">
      <c r="A78" s="77">
        <v>65</v>
      </c>
      <c r="B78" s="475" t="s">
        <v>71</v>
      </c>
      <c r="C78" s="476"/>
      <c r="D78" s="476"/>
      <c r="E78" s="476"/>
      <c r="F78" s="476"/>
      <c r="G78" s="476"/>
      <c r="H78" s="476"/>
      <c r="I78" s="476"/>
      <c r="J78" s="476"/>
      <c r="K78" s="476"/>
      <c r="L78" s="476"/>
      <c r="M78" s="476"/>
      <c r="N78" s="476"/>
      <c r="O78" s="476"/>
      <c r="P78" s="476"/>
      <c r="Q78" s="477"/>
      <c r="R78" s="2">
        <v>908</v>
      </c>
      <c r="S78" s="478"/>
      <c r="T78" s="480"/>
      <c r="U78" s="480"/>
      <c r="V78" s="480"/>
      <c r="W78" s="479"/>
      <c r="X78" s="535"/>
      <c r="Y78" s="536"/>
      <c r="Z78" s="536"/>
      <c r="AA78" s="536"/>
      <c r="AB78" s="536"/>
      <c r="AC78" s="537"/>
      <c r="AD78" s="2">
        <v>909</v>
      </c>
      <c r="AE78" s="478"/>
      <c r="AF78" s="480"/>
      <c r="AG78" s="480"/>
      <c r="AH78" s="479"/>
      <c r="AI78" s="4" t="s">
        <v>6</v>
      </c>
    </row>
    <row r="79" spans="1:35" ht="14.45" customHeight="1">
      <c r="A79" s="77">
        <v>66</v>
      </c>
      <c r="B79" s="475" t="s">
        <v>72</v>
      </c>
      <c r="C79" s="476"/>
      <c r="D79" s="476"/>
      <c r="E79" s="476"/>
      <c r="F79" s="476"/>
      <c r="G79" s="476"/>
      <c r="H79" s="476"/>
      <c r="I79" s="476"/>
      <c r="J79" s="476"/>
      <c r="K79" s="476"/>
      <c r="L79" s="476"/>
      <c r="M79" s="476"/>
      <c r="N79" s="476"/>
      <c r="O79" s="476"/>
      <c r="P79" s="476"/>
      <c r="Q79" s="477"/>
      <c r="R79" s="2">
        <v>951</v>
      </c>
      <c r="S79" s="478"/>
      <c r="T79" s="480"/>
      <c r="U79" s="480"/>
      <c r="V79" s="480"/>
      <c r="W79" s="479"/>
      <c r="X79" s="535"/>
      <c r="Y79" s="536"/>
      <c r="Z79" s="536"/>
      <c r="AA79" s="536"/>
      <c r="AB79" s="536"/>
      <c r="AC79" s="537"/>
      <c r="AD79" s="2">
        <v>952</v>
      </c>
      <c r="AE79" s="478"/>
      <c r="AF79" s="480"/>
      <c r="AG79" s="480"/>
      <c r="AH79" s="479"/>
      <c r="AI79" s="4" t="s">
        <v>6</v>
      </c>
    </row>
    <row r="80" spans="1:35" ht="14.45" customHeight="1">
      <c r="A80" s="77">
        <v>67</v>
      </c>
      <c r="B80" s="475" t="s">
        <v>73</v>
      </c>
      <c r="C80" s="476"/>
      <c r="D80" s="476"/>
      <c r="E80" s="476"/>
      <c r="F80" s="476"/>
      <c r="G80" s="476"/>
      <c r="H80" s="476"/>
      <c r="I80" s="476"/>
      <c r="J80" s="476"/>
      <c r="K80" s="476"/>
      <c r="L80" s="476"/>
      <c r="M80" s="476"/>
      <c r="N80" s="476"/>
      <c r="O80" s="476"/>
      <c r="P80" s="476"/>
      <c r="Q80" s="477"/>
      <c r="R80" s="2">
        <v>753</v>
      </c>
      <c r="S80" s="478"/>
      <c r="T80" s="480"/>
      <c r="U80" s="480"/>
      <c r="V80" s="480"/>
      <c r="W80" s="479"/>
      <c r="X80" s="2">
        <v>754</v>
      </c>
      <c r="Y80" s="478"/>
      <c r="Z80" s="480"/>
      <c r="AA80" s="480"/>
      <c r="AB80" s="480"/>
      <c r="AC80" s="479"/>
      <c r="AD80" s="2">
        <v>755</v>
      </c>
      <c r="AE80" s="478"/>
      <c r="AF80" s="480"/>
      <c r="AG80" s="480"/>
      <c r="AH80" s="479"/>
      <c r="AI80" s="4" t="s">
        <v>6</v>
      </c>
    </row>
    <row r="81" spans="1:35" ht="14.45" customHeight="1">
      <c r="A81" s="77">
        <v>68</v>
      </c>
      <c r="B81" s="475" t="s">
        <v>74</v>
      </c>
      <c r="C81" s="476"/>
      <c r="D81" s="476"/>
      <c r="E81" s="476"/>
      <c r="F81" s="476"/>
      <c r="G81" s="476"/>
      <c r="H81" s="476"/>
      <c r="I81" s="476"/>
      <c r="J81" s="476"/>
      <c r="K81" s="476"/>
      <c r="L81" s="476"/>
      <c r="M81" s="476"/>
      <c r="N81" s="476"/>
      <c r="O81" s="476"/>
      <c r="P81" s="476"/>
      <c r="Q81" s="477"/>
      <c r="R81" s="2">
        <v>133</v>
      </c>
      <c r="S81" s="478"/>
      <c r="T81" s="480"/>
      <c r="U81" s="480"/>
      <c r="V81" s="480"/>
      <c r="W81" s="479"/>
      <c r="X81" s="2">
        <v>138</v>
      </c>
      <c r="Y81" s="478"/>
      <c r="Z81" s="480"/>
      <c r="AA81" s="480"/>
      <c r="AB81" s="480"/>
      <c r="AC81" s="479"/>
      <c r="AD81" s="2">
        <v>134</v>
      </c>
      <c r="AE81" s="478"/>
      <c r="AF81" s="480"/>
      <c r="AG81" s="480"/>
      <c r="AH81" s="479"/>
      <c r="AI81" s="4" t="s">
        <v>6</v>
      </c>
    </row>
    <row r="82" spans="1:35" ht="14.45" customHeight="1">
      <c r="A82" s="77">
        <v>69</v>
      </c>
      <c r="B82" s="475" t="s">
        <v>75</v>
      </c>
      <c r="C82" s="476"/>
      <c r="D82" s="476"/>
      <c r="E82" s="476"/>
      <c r="F82" s="476"/>
      <c r="G82" s="476"/>
      <c r="H82" s="476"/>
      <c r="I82" s="476"/>
      <c r="J82" s="476"/>
      <c r="K82" s="476"/>
      <c r="L82" s="476"/>
      <c r="M82" s="476"/>
      <c r="N82" s="476"/>
      <c r="O82" s="476"/>
      <c r="P82" s="476"/>
      <c r="Q82" s="477"/>
      <c r="R82" s="2">
        <v>32</v>
      </c>
      <c r="S82" s="478"/>
      <c r="T82" s="480"/>
      <c r="U82" s="480"/>
      <c r="V82" s="480"/>
      <c r="W82" s="479"/>
      <c r="X82" s="2">
        <v>76</v>
      </c>
      <c r="Y82" s="478"/>
      <c r="Z82" s="480"/>
      <c r="AA82" s="480"/>
      <c r="AB82" s="480"/>
      <c r="AC82" s="479"/>
      <c r="AD82" s="2">
        <v>34</v>
      </c>
      <c r="AE82" s="478"/>
      <c r="AF82" s="480"/>
      <c r="AG82" s="480"/>
      <c r="AH82" s="479"/>
      <c r="AI82" s="4" t="s">
        <v>6</v>
      </c>
    </row>
    <row r="83" spans="1:35" ht="14.45" customHeight="1">
      <c r="A83" s="77">
        <v>70</v>
      </c>
      <c r="B83" s="475" t="s">
        <v>76</v>
      </c>
      <c r="C83" s="476"/>
      <c r="D83" s="476"/>
      <c r="E83" s="476"/>
      <c r="F83" s="476"/>
      <c r="G83" s="476"/>
      <c r="H83" s="476"/>
      <c r="I83" s="476"/>
      <c r="J83" s="476"/>
      <c r="K83" s="476"/>
      <c r="L83" s="476"/>
      <c r="M83" s="476"/>
      <c r="N83" s="476"/>
      <c r="O83" s="476"/>
      <c r="P83" s="476"/>
      <c r="Q83" s="477"/>
      <c r="R83" s="2">
        <v>1643</v>
      </c>
      <c r="S83" s="478"/>
      <c r="T83" s="480"/>
      <c r="U83" s="480"/>
      <c r="V83" s="480"/>
      <c r="W83" s="479"/>
      <c r="X83" s="535"/>
      <c r="Y83" s="536"/>
      <c r="Z83" s="536"/>
      <c r="AA83" s="536"/>
      <c r="AB83" s="536"/>
      <c r="AC83" s="537"/>
      <c r="AD83" s="2">
        <v>1644</v>
      </c>
      <c r="AE83" s="478"/>
      <c r="AF83" s="480"/>
      <c r="AG83" s="480"/>
      <c r="AH83" s="479"/>
      <c r="AI83" s="4" t="s">
        <v>6</v>
      </c>
    </row>
    <row r="84" spans="1:35" ht="23.45" customHeight="1">
      <c r="A84" s="78">
        <v>71</v>
      </c>
      <c r="B84" s="484" t="s">
        <v>703</v>
      </c>
      <c r="C84" s="485"/>
      <c r="D84" s="485"/>
      <c r="E84" s="485"/>
      <c r="F84" s="485"/>
      <c r="G84" s="485"/>
      <c r="H84" s="485"/>
      <c r="I84" s="485"/>
      <c r="J84" s="485"/>
      <c r="K84" s="485"/>
      <c r="L84" s="485"/>
      <c r="M84" s="486"/>
      <c r="N84" s="14">
        <v>911</v>
      </c>
      <c r="O84" s="487"/>
      <c r="P84" s="489"/>
      <c r="Q84" s="489"/>
      <c r="R84" s="488"/>
      <c r="S84" s="550" t="s">
        <v>77</v>
      </c>
      <c r="T84" s="551"/>
      <c r="U84" s="551"/>
      <c r="V84" s="551"/>
      <c r="W84" s="552"/>
      <c r="X84" s="11">
        <v>913</v>
      </c>
      <c r="Y84" s="487"/>
      <c r="Z84" s="489"/>
      <c r="AA84" s="489"/>
      <c r="AB84" s="489"/>
      <c r="AC84" s="488"/>
      <c r="AD84" s="11">
        <v>914</v>
      </c>
      <c r="AE84" s="487"/>
      <c r="AF84" s="489"/>
      <c r="AG84" s="489"/>
      <c r="AH84" s="488"/>
      <c r="AI84" s="12" t="s">
        <v>6</v>
      </c>
    </row>
    <row r="85" spans="1:35" ht="14.45" customHeight="1">
      <c r="A85" s="78">
        <v>72</v>
      </c>
      <c r="B85" s="475" t="s">
        <v>78</v>
      </c>
      <c r="C85" s="476"/>
      <c r="D85" s="476"/>
      <c r="E85" s="476"/>
      <c r="F85" s="476"/>
      <c r="G85" s="476"/>
      <c r="H85" s="476"/>
      <c r="I85" s="476"/>
      <c r="J85" s="476"/>
      <c r="K85" s="476"/>
      <c r="L85" s="476"/>
      <c r="M85" s="477"/>
      <c r="N85" s="14">
        <v>923</v>
      </c>
      <c r="O85" s="487"/>
      <c r="P85" s="489"/>
      <c r="Q85" s="489"/>
      <c r="R85" s="488"/>
      <c r="S85" s="550" t="s">
        <v>79</v>
      </c>
      <c r="T85" s="551"/>
      <c r="U85" s="551"/>
      <c r="V85" s="551"/>
      <c r="W85" s="552"/>
      <c r="X85" s="11">
        <v>924</v>
      </c>
      <c r="Y85" s="487"/>
      <c r="Z85" s="489"/>
      <c r="AA85" s="489"/>
      <c r="AB85" s="489"/>
      <c r="AC85" s="488"/>
      <c r="AD85" s="11">
        <v>925</v>
      </c>
      <c r="AE85" s="487"/>
      <c r="AF85" s="489"/>
      <c r="AG85" s="489"/>
      <c r="AH85" s="488"/>
      <c r="AI85" s="12" t="s">
        <v>6</v>
      </c>
    </row>
    <row r="86" spans="1:35" ht="21.95" customHeight="1">
      <c r="A86" s="78">
        <v>73</v>
      </c>
      <c r="B86" s="475" t="s">
        <v>80</v>
      </c>
      <c r="C86" s="476"/>
      <c r="D86" s="476"/>
      <c r="E86" s="476"/>
      <c r="F86" s="476"/>
      <c r="G86" s="476"/>
      <c r="H86" s="476"/>
      <c r="I86" s="476"/>
      <c r="J86" s="476"/>
      <c r="K86" s="476"/>
      <c r="L86" s="476"/>
      <c r="M86" s="477"/>
      <c r="N86" s="14">
        <v>1051</v>
      </c>
      <c r="O86" s="487"/>
      <c r="P86" s="489"/>
      <c r="Q86" s="489"/>
      <c r="R86" s="488"/>
      <c r="S86" s="475" t="s">
        <v>81</v>
      </c>
      <c r="T86" s="476"/>
      <c r="U86" s="476"/>
      <c r="V86" s="476"/>
      <c r="W86" s="477"/>
      <c r="X86" s="11">
        <v>1052</v>
      </c>
      <c r="Y86" s="487"/>
      <c r="Z86" s="489"/>
      <c r="AA86" s="489"/>
      <c r="AB86" s="489"/>
      <c r="AC86" s="488"/>
      <c r="AD86" s="11">
        <v>1053</v>
      </c>
      <c r="AE86" s="487"/>
      <c r="AF86" s="489"/>
      <c r="AG86" s="489"/>
      <c r="AH86" s="488"/>
      <c r="AI86" s="12" t="s">
        <v>6</v>
      </c>
    </row>
    <row r="87" spans="1:35" ht="14.45" customHeight="1">
      <c r="A87" s="77">
        <v>74</v>
      </c>
      <c r="B87" s="475" t="s">
        <v>82</v>
      </c>
      <c r="C87" s="476"/>
      <c r="D87" s="476"/>
      <c r="E87" s="476"/>
      <c r="F87" s="476"/>
      <c r="G87" s="476"/>
      <c r="H87" s="476"/>
      <c r="I87" s="476"/>
      <c r="J87" s="476"/>
      <c r="K87" s="476"/>
      <c r="L87" s="476"/>
      <c r="M87" s="477"/>
      <c r="N87" s="3">
        <v>21</v>
      </c>
      <c r="O87" s="487"/>
      <c r="P87" s="489"/>
      <c r="Q87" s="489"/>
      <c r="R87" s="488"/>
      <c r="S87" s="553" t="s">
        <v>83</v>
      </c>
      <c r="T87" s="554"/>
      <c r="U87" s="554"/>
      <c r="V87" s="554"/>
      <c r="W87" s="555"/>
      <c r="X87" s="2">
        <v>43</v>
      </c>
      <c r="Y87" s="487"/>
      <c r="Z87" s="489"/>
      <c r="AA87" s="489"/>
      <c r="AB87" s="489"/>
      <c r="AC87" s="488"/>
      <c r="AD87" s="2">
        <v>756</v>
      </c>
      <c r="AE87" s="487"/>
      <c r="AF87" s="489"/>
      <c r="AG87" s="489"/>
      <c r="AH87" s="488"/>
      <c r="AI87" s="4" t="s">
        <v>6</v>
      </c>
    </row>
    <row r="88" spans="1:35" ht="14.45" customHeight="1">
      <c r="A88" s="79">
        <v>75</v>
      </c>
      <c r="B88" s="556" t="s">
        <v>84</v>
      </c>
      <c r="C88" s="557"/>
      <c r="D88" s="557"/>
      <c r="E88" s="557"/>
      <c r="F88" s="557"/>
      <c r="G88" s="557"/>
      <c r="H88" s="557"/>
      <c r="I88" s="557"/>
      <c r="J88" s="557"/>
      <c r="K88" s="557"/>
      <c r="L88" s="557"/>
      <c r="M88" s="558"/>
      <c r="N88" s="15">
        <v>767</v>
      </c>
      <c r="O88" s="497"/>
      <c r="P88" s="498"/>
      <c r="Q88" s="498"/>
      <c r="R88" s="499"/>
      <c r="S88" s="559" t="s">
        <v>85</v>
      </c>
      <c r="T88" s="560"/>
      <c r="U88" s="560"/>
      <c r="V88" s="560"/>
      <c r="W88" s="561"/>
      <c r="X88" s="16">
        <v>862</v>
      </c>
      <c r="Y88" s="497"/>
      <c r="Z88" s="498"/>
      <c r="AA88" s="498"/>
      <c r="AB88" s="498"/>
      <c r="AC88" s="499"/>
      <c r="AD88" s="16">
        <v>863</v>
      </c>
      <c r="AE88" s="497"/>
      <c r="AF88" s="498"/>
      <c r="AG88" s="498"/>
      <c r="AH88" s="499"/>
      <c r="AI88" s="17" t="s">
        <v>6</v>
      </c>
    </row>
    <row r="89" spans="1:35">
      <c r="A89" s="562" t="s">
        <v>86</v>
      </c>
      <c r="B89" s="563"/>
      <c r="C89" s="563"/>
      <c r="D89" s="563"/>
      <c r="E89" s="563"/>
      <c r="F89" s="563"/>
      <c r="G89" s="563"/>
      <c r="H89" s="563"/>
      <c r="I89" s="563"/>
      <c r="J89" s="563"/>
      <c r="K89" s="563"/>
      <c r="L89" s="563"/>
      <c r="M89" s="563"/>
      <c r="N89" s="563"/>
      <c r="O89" s="563"/>
      <c r="P89" s="563"/>
      <c r="Q89" s="563"/>
      <c r="R89" s="563"/>
      <c r="S89" s="563"/>
      <c r="T89" s="563"/>
      <c r="U89" s="563"/>
      <c r="V89" s="563"/>
      <c r="W89" s="563"/>
      <c r="X89" s="563"/>
      <c r="Y89" s="563"/>
      <c r="Z89" s="563"/>
      <c r="AA89" s="563"/>
      <c r="AB89" s="563"/>
      <c r="AC89" s="563"/>
      <c r="AD89" s="563"/>
      <c r="AE89" s="563"/>
      <c r="AF89" s="563"/>
      <c r="AG89" s="563"/>
      <c r="AH89" s="563"/>
      <c r="AI89" s="564"/>
    </row>
    <row r="90" spans="1:35">
      <c r="A90" s="509" t="s">
        <v>490</v>
      </c>
      <c r="B90" s="510"/>
      <c r="C90" s="510"/>
      <c r="D90" s="510"/>
      <c r="E90" s="510"/>
      <c r="F90" s="510"/>
      <c r="G90" s="510"/>
      <c r="H90" s="510"/>
      <c r="I90" s="510"/>
      <c r="J90" s="510"/>
      <c r="K90" s="510"/>
      <c r="L90" s="510"/>
      <c r="M90" s="510"/>
      <c r="N90" s="510"/>
      <c r="O90" s="510"/>
      <c r="P90" s="510"/>
      <c r="Q90" s="510"/>
      <c r="R90" s="510"/>
      <c r="S90" s="510"/>
      <c r="T90" s="510"/>
      <c r="U90" s="510"/>
      <c r="V90" s="510"/>
      <c r="W90" s="510"/>
      <c r="X90" s="510"/>
      <c r="Y90" s="510"/>
      <c r="Z90" s="510"/>
      <c r="AA90" s="510"/>
      <c r="AB90" s="510"/>
      <c r="AC90" s="510"/>
      <c r="AD90" s="510"/>
      <c r="AE90" s="510"/>
      <c r="AF90" s="510"/>
      <c r="AG90" s="510"/>
      <c r="AH90" s="510"/>
      <c r="AI90" s="511"/>
    </row>
    <row r="91" spans="1:35" ht="29.1" customHeight="1">
      <c r="A91" s="77">
        <v>76</v>
      </c>
      <c r="B91" s="493" t="s">
        <v>87</v>
      </c>
      <c r="C91" s="485"/>
      <c r="D91" s="485"/>
      <c r="E91" s="485"/>
      <c r="F91" s="485"/>
      <c r="G91" s="485"/>
      <c r="H91" s="485"/>
      <c r="I91" s="485"/>
      <c r="J91" s="485"/>
      <c r="K91" s="485"/>
      <c r="L91" s="485"/>
      <c r="M91" s="485"/>
      <c r="N91" s="485"/>
      <c r="O91" s="485"/>
      <c r="P91" s="485"/>
      <c r="Q91" s="486"/>
      <c r="R91" s="2">
        <v>51</v>
      </c>
      <c r="S91" s="487"/>
      <c r="T91" s="489"/>
      <c r="U91" s="489"/>
      <c r="V91" s="489"/>
      <c r="W91" s="488"/>
      <c r="X91" s="2">
        <v>63</v>
      </c>
      <c r="Y91" s="487"/>
      <c r="Z91" s="489"/>
      <c r="AA91" s="489"/>
      <c r="AB91" s="489"/>
      <c r="AC91" s="488"/>
      <c r="AD91" s="2">
        <v>71</v>
      </c>
      <c r="AE91" s="487"/>
      <c r="AF91" s="489"/>
      <c r="AG91" s="489"/>
      <c r="AH91" s="488"/>
      <c r="AI91" s="4" t="s">
        <v>21</v>
      </c>
    </row>
    <row r="92" spans="1:35" ht="29.1" customHeight="1">
      <c r="A92" s="78">
        <v>77</v>
      </c>
      <c r="B92" s="475" t="s">
        <v>88</v>
      </c>
      <c r="C92" s="476"/>
      <c r="D92" s="476"/>
      <c r="E92" s="476"/>
      <c r="F92" s="476"/>
      <c r="G92" s="476"/>
      <c r="H92" s="476"/>
      <c r="I92" s="476"/>
      <c r="J92" s="476"/>
      <c r="K92" s="476"/>
      <c r="L92" s="476"/>
      <c r="M92" s="477"/>
      <c r="N92" s="14">
        <v>36</v>
      </c>
      <c r="O92" s="487"/>
      <c r="P92" s="489"/>
      <c r="Q92" s="489"/>
      <c r="R92" s="488"/>
      <c r="S92" s="475" t="s">
        <v>89</v>
      </c>
      <c r="T92" s="476"/>
      <c r="U92" s="476"/>
      <c r="V92" s="476"/>
      <c r="W92" s="477"/>
      <c r="X92" s="11">
        <v>848</v>
      </c>
      <c r="Y92" s="487"/>
      <c r="Z92" s="489"/>
      <c r="AA92" s="489"/>
      <c r="AB92" s="489"/>
      <c r="AC92" s="488"/>
      <c r="AD92" s="11">
        <v>849</v>
      </c>
      <c r="AE92" s="487"/>
      <c r="AF92" s="489"/>
      <c r="AG92" s="489"/>
      <c r="AH92" s="488"/>
      <c r="AI92" s="4" t="s">
        <v>21</v>
      </c>
    </row>
    <row r="93" spans="1:35" ht="29.1" customHeight="1">
      <c r="A93" s="78">
        <v>78</v>
      </c>
      <c r="B93" s="565" t="s">
        <v>90</v>
      </c>
      <c r="C93" s="566"/>
      <c r="D93" s="566"/>
      <c r="E93" s="566"/>
      <c r="F93" s="566"/>
      <c r="G93" s="566"/>
      <c r="H93" s="566"/>
      <c r="I93" s="566"/>
      <c r="J93" s="566"/>
      <c r="K93" s="566"/>
      <c r="L93" s="566"/>
      <c r="M93" s="567"/>
      <c r="N93" s="14">
        <v>82</v>
      </c>
      <c r="O93" s="487"/>
      <c r="P93" s="489"/>
      <c r="Q93" s="489"/>
      <c r="R93" s="488"/>
      <c r="S93" s="493" t="s">
        <v>91</v>
      </c>
      <c r="T93" s="485"/>
      <c r="U93" s="485"/>
      <c r="V93" s="485"/>
      <c r="W93" s="486"/>
      <c r="X93" s="11">
        <v>1123</v>
      </c>
      <c r="Y93" s="487"/>
      <c r="Z93" s="489"/>
      <c r="AA93" s="489"/>
      <c r="AB93" s="489"/>
      <c r="AC93" s="488"/>
      <c r="AD93" s="11">
        <v>1125</v>
      </c>
      <c r="AE93" s="487"/>
      <c r="AF93" s="489"/>
      <c r="AG93" s="489"/>
      <c r="AH93" s="488"/>
      <c r="AI93" s="4" t="s">
        <v>21</v>
      </c>
    </row>
    <row r="94" spans="1:35" ht="29.1" customHeight="1">
      <c r="A94" s="78">
        <v>79</v>
      </c>
      <c r="B94" s="475" t="s">
        <v>92</v>
      </c>
      <c r="C94" s="476"/>
      <c r="D94" s="476"/>
      <c r="E94" s="476"/>
      <c r="F94" s="476"/>
      <c r="G94" s="476"/>
      <c r="H94" s="476"/>
      <c r="I94" s="476"/>
      <c r="J94" s="476"/>
      <c r="K94" s="476"/>
      <c r="L94" s="476"/>
      <c r="M94" s="477"/>
      <c r="N94" s="14">
        <v>83</v>
      </c>
      <c r="O94" s="487"/>
      <c r="P94" s="489"/>
      <c r="Q94" s="489"/>
      <c r="R94" s="488"/>
      <c r="S94" s="475" t="s">
        <v>93</v>
      </c>
      <c r="T94" s="476"/>
      <c r="U94" s="476"/>
      <c r="V94" s="476"/>
      <c r="W94" s="477"/>
      <c r="X94" s="11">
        <v>173</v>
      </c>
      <c r="Y94" s="487"/>
      <c r="Z94" s="489"/>
      <c r="AA94" s="489"/>
      <c r="AB94" s="489"/>
      <c r="AC94" s="488"/>
      <c r="AD94" s="11">
        <v>612</v>
      </c>
      <c r="AE94" s="487"/>
      <c r="AF94" s="489"/>
      <c r="AG94" s="489"/>
      <c r="AH94" s="488"/>
      <c r="AI94" s="4" t="s">
        <v>21</v>
      </c>
    </row>
    <row r="95" spans="1:35" ht="29.1" customHeight="1">
      <c r="A95" s="78">
        <v>80</v>
      </c>
      <c r="B95" s="565" t="s">
        <v>94</v>
      </c>
      <c r="C95" s="566"/>
      <c r="D95" s="566"/>
      <c r="E95" s="566"/>
      <c r="F95" s="566"/>
      <c r="G95" s="566"/>
      <c r="H95" s="566"/>
      <c r="I95" s="566"/>
      <c r="J95" s="566"/>
      <c r="K95" s="566"/>
      <c r="L95" s="566"/>
      <c r="M95" s="567"/>
      <c r="N95" s="14">
        <v>198</v>
      </c>
      <c r="O95" s="487"/>
      <c r="P95" s="489"/>
      <c r="Q95" s="489"/>
      <c r="R95" s="488"/>
      <c r="S95" s="493" t="s">
        <v>95</v>
      </c>
      <c r="T95" s="485"/>
      <c r="U95" s="485"/>
      <c r="V95" s="485"/>
      <c r="W95" s="486"/>
      <c r="X95" s="11">
        <v>54</v>
      </c>
      <c r="Y95" s="487"/>
      <c r="Z95" s="489"/>
      <c r="AA95" s="489"/>
      <c r="AB95" s="489"/>
      <c r="AC95" s="488"/>
      <c r="AD95" s="11">
        <v>611</v>
      </c>
      <c r="AE95" s="487"/>
      <c r="AF95" s="489"/>
      <c r="AG95" s="489"/>
      <c r="AH95" s="488"/>
      <c r="AI95" s="12" t="s">
        <v>21</v>
      </c>
    </row>
    <row r="96" spans="1:35" ht="29.1" customHeight="1">
      <c r="A96" s="78">
        <v>81</v>
      </c>
      <c r="B96" s="565" t="s">
        <v>96</v>
      </c>
      <c r="C96" s="566"/>
      <c r="D96" s="566"/>
      <c r="E96" s="566"/>
      <c r="F96" s="566"/>
      <c r="G96" s="566"/>
      <c r="H96" s="566"/>
      <c r="I96" s="566"/>
      <c r="J96" s="566"/>
      <c r="K96" s="566"/>
      <c r="L96" s="566"/>
      <c r="M96" s="567"/>
      <c r="N96" s="14">
        <v>832</v>
      </c>
      <c r="O96" s="487"/>
      <c r="P96" s="489"/>
      <c r="Q96" s="489"/>
      <c r="R96" s="488"/>
      <c r="S96" s="493" t="s">
        <v>97</v>
      </c>
      <c r="T96" s="485"/>
      <c r="U96" s="485"/>
      <c r="V96" s="485"/>
      <c r="W96" s="486"/>
      <c r="X96" s="11">
        <v>833</v>
      </c>
      <c r="Y96" s="487"/>
      <c r="Z96" s="489"/>
      <c r="AA96" s="489"/>
      <c r="AB96" s="489"/>
      <c r="AC96" s="488"/>
      <c r="AD96" s="11">
        <v>834</v>
      </c>
      <c r="AE96" s="487"/>
      <c r="AF96" s="489"/>
      <c r="AG96" s="489"/>
      <c r="AH96" s="488"/>
      <c r="AI96" s="4" t="s">
        <v>21</v>
      </c>
    </row>
    <row r="97" spans="1:35" ht="29.1" customHeight="1">
      <c r="A97" s="78">
        <v>82</v>
      </c>
      <c r="B97" s="565" t="s">
        <v>98</v>
      </c>
      <c r="C97" s="566"/>
      <c r="D97" s="566"/>
      <c r="E97" s="566"/>
      <c r="F97" s="566"/>
      <c r="G97" s="566"/>
      <c r="H97" s="566"/>
      <c r="I97" s="566"/>
      <c r="J97" s="566"/>
      <c r="K97" s="566"/>
      <c r="L97" s="566"/>
      <c r="M97" s="567"/>
      <c r="N97" s="14">
        <v>912</v>
      </c>
      <c r="O97" s="487"/>
      <c r="P97" s="489"/>
      <c r="Q97" s="489"/>
      <c r="R97" s="488"/>
      <c r="S97" s="493" t="s">
        <v>99</v>
      </c>
      <c r="T97" s="485"/>
      <c r="U97" s="485"/>
      <c r="V97" s="485"/>
      <c r="W97" s="486"/>
      <c r="X97" s="11">
        <v>167</v>
      </c>
      <c r="Y97" s="487"/>
      <c r="Z97" s="489"/>
      <c r="AA97" s="489"/>
      <c r="AB97" s="489"/>
      <c r="AC97" s="488"/>
      <c r="AD97" s="11">
        <v>747</v>
      </c>
      <c r="AE97" s="487"/>
      <c r="AF97" s="489"/>
      <c r="AG97" s="489"/>
      <c r="AH97" s="488"/>
      <c r="AI97" s="12" t="s">
        <v>21</v>
      </c>
    </row>
    <row r="98" spans="1:35" ht="29.1" customHeight="1">
      <c r="A98" s="78">
        <v>83</v>
      </c>
      <c r="B98" s="475" t="s">
        <v>100</v>
      </c>
      <c r="C98" s="476"/>
      <c r="D98" s="476"/>
      <c r="E98" s="476"/>
      <c r="F98" s="476"/>
      <c r="G98" s="476"/>
      <c r="H98" s="476"/>
      <c r="I98" s="476"/>
      <c r="J98" s="476"/>
      <c r="K98" s="476"/>
      <c r="L98" s="476"/>
      <c r="M98" s="477"/>
      <c r="N98" s="14">
        <v>119</v>
      </c>
      <c r="O98" s="487"/>
      <c r="P98" s="489"/>
      <c r="Q98" s="489"/>
      <c r="R98" s="488"/>
      <c r="S98" s="475" t="s">
        <v>101</v>
      </c>
      <c r="T98" s="476"/>
      <c r="U98" s="476"/>
      <c r="V98" s="476"/>
      <c r="W98" s="477"/>
      <c r="X98" s="11">
        <v>116</v>
      </c>
      <c r="Y98" s="487"/>
      <c r="Z98" s="489"/>
      <c r="AA98" s="489"/>
      <c r="AB98" s="489"/>
      <c r="AC98" s="488"/>
      <c r="AD98" s="11">
        <v>757</v>
      </c>
      <c r="AE98" s="487"/>
      <c r="AF98" s="489"/>
      <c r="AG98" s="489"/>
      <c r="AH98" s="488"/>
      <c r="AI98" s="12" t="s">
        <v>21</v>
      </c>
    </row>
    <row r="99" spans="1:35" ht="29.1" customHeight="1">
      <c r="A99" s="78">
        <v>84</v>
      </c>
      <c r="B99" s="475" t="s">
        <v>102</v>
      </c>
      <c r="C99" s="476"/>
      <c r="D99" s="476"/>
      <c r="E99" s="476"/>
      <c r="F99" s="476"/>
      <c r="G99" s="476"/>
      <c r="H99" s="476"/>
      <c r="I99" s="476"/>
      <c r="J99" s="476"/>
      <c r="K99" s="476"/>
      <c r="L99" s="476"/>
      <c r="M99" s="477"/>
      <c r="N99" s="14">
        <v>58</v>
      </c>
      <c r="O99" s="487"/>
      <c r="P99" s="489"/>
      <c r="Q99" s="489"/>
      <c r="R99" s="488"/>
      <c r="S99" s="475" t="s">
        <v>103</v>
      </c>
      <c r="T99" s="476"/>
      <c r="U99" s="476"/>
      <c r="V99" s="476"/>
      <c r="W99" s="477"/>
      <c r="X99" s="11">
        <v>870</v>
      </c>
      <c r="Y99" s="487"/>
      <c r="Z99" s="489"/>
      <c r="AA99" s="489"/>
      <c r="AB99" s="489"/>
      <c r="AC99" s="488"/>
      <c r="AD99" s="11">
        <v>871</v>
      </c>
      <c r="AE99" s="487"/>
      <c r="AF99" s="489"/>
      <c r="AG99" s="489"/>
      <c r="AH99" s="488"/>
      <c r="AI99" s="4" t="s">
        <v>21</v>
      </c>
    </row>
    <row r="100" spans="1:35" ht="29.1" customHeight="1">
      <c r="A100" s="77">
        <v>85</v>
      </c>
      <c r="B100" s="475" t="s">
        <v>104</v>
      </c>
      <c r="C100" s="476"/>
      <c r="D100" s="476"/>
      <c r="E100" s="476"/>
      <c r="F100" s="476"/>
      <c r="G100" s="476"/>
      <c r="H100" s="476"/>
      <c r="I100" s="476"/>
      <c r="J100" s="476"/>
      <c r="K100" s="476"/>
      <c r="L100" s="476"/>
      <c r="M100" s="476"/>
      <c r="N100" s="476"/>
      <c r="O100" s="476"/>
      <c r="P100" s="476"/>
      <c r="Q100" s="476"/>
      <c r="R100" s="476"/>
      <c r="S100" s="476"/>
      <c r="T100" s="476"/>
      <c r="U100" s="476"/>
      <c r="V100" s="476"/>
      <c r="W100" s="476"/>
      <c r="X100" s="476"/>
      <c r="Y100" s="476"/>
      <c r="Z100" s="476"/>
      <c r="AA100" s="476"/>
      <c r="AB100" s="476"/>
      <c r="AC100" s="477"/>
      <c r="AD100" s="2">
        <v>1645</v>
      </c>
      <c r="AE100" s="478"/>
      <c r="AF100" s="480"/>
      <c r="AG100" s="480"/>
      <c r="AH100" s="479"/>
      <c r="AI100" s="4" t="s">
        <v>21</v>
      </c>
    </row>
    <row r="101" spans="1:35" ht="29.1" customHeight="1">
      <c r="A101" s="77">
        <v>86</v>
      </c>
      <c r="B101" s="475" t="s">
        <v>105</v>
      </c>
      <c r="C101" s="476"/>
      <c r="D101" s="476"/>
      <c r="E101" s="476"/>
      <c r="F101" s="476"/>
      <c r="G101" s="476"/>
      <c r="H101" s="476"/>
      <c r="I101" s="476"/>
      <c r="J101" s="476"/>
      <c r="K101" s="476"/>
      <c r="L101" s="476"/>
      <c r="M101" s="477"/>
      <c r="N101" s="3">
        <v>181</v>
      </c>
      <c r="O101" s="487"/>
      <c r="P101" s="489"/>
      <c r="Q101" s="489"/>
      <c r="R101" s="488"/>
      <c r="S101" s="493" t="s">
        <v>106</v>
      </c>
      <c r="T101" s="485"/>
      <c r="U101" s="485"/>
      <c r="V101" s="485"/>
      <c r="W101" s="486"/>
      <c r="X101" s="2">
        <v>881</v>
      </c>
      <c r="Y101" s="487"/>
      <c r="Z101" s="489"/>
      <c r="AA101" s="489"/>
      <c r="AB101" s="489"/>
      <c r="AC101" s="488"/>
      <c r="AD101" s="2">
        <v>882</v>
      </c>
      <c r="AE101" s="487"/>
      <c r="AF101" s="489"/>
      <c r="AG101" s="489"/>
      <c r="AH101" s="488"/>
      <c r="AI101" s="4" t="s">
        <v>21</v>
      </c>
    </row>
    <row r="102" spans="1:35" ht="29.1" customHeight="1">
      <c r="A102" s="77">
        <v>87</v>
      </c>
      <c r="B102" s="475" t="s">
        <v>107</v>
      </c>
      <c r="C102" s="476"/>
      <c r="D102" s="476"/>
      <c r="E102" s="476"/>
      <c r="F102" s="476"/>
      <c r="G102" s="476"/>
      <c r="H102" s="476"/>
      <c r="I102" s="476"/>
      <c r="J102" s="476"/>
      <c r="K102" s="476"/>
      <c r="L102" s="476"/>
      <c r="M102" s="477"/>
      <c r="N102" s="3">
        <v>1646</v>
      </c>
      <c r="O102" s="487"/>
      <c r="P102" s="489"/>
      <c r="Q102" s="489"/>
      <c r="R102" s="488"/>
      <c r="S102" s="493" t="s">
        <v>108</v>
      </c>
      <c r="T102" s="485"/>
      <c r="U102" s="485"/>
      <c r="V102" s="485"/>
      <c r="W102" s="486"/>
      <c r="X102" s="2">
        <v>1647</v>
      </c>
      <c r="Y102" s="487"/>
      <c r="Z102" s="489"/>
      <c r="AA102" s="489"/>
      <c r="AB102" s="489"/>
      <c r="AC102" s="488"/>
      <c r="AD102" s="2">
        <v>1648</v>
      </c>
      <c r="AE102" s="487"/>
      <c r="AF102" s="489"/>
      <c r="AG102" s="489"/>
      <c r="AH102" s="488"/>
      <c r="AI102" s="4" t="s">
        <v>21</v>
      </c>
    </row>
    <row r="103" spans="1:35">
      <c r="A103" s="472" t="s">
        <v>491</v>
      </c>
      <c r="B103" s="473"/>
      <c r="C103" s="473"/>
      <c r="D103" s="473"/>
      <c r="E103" s="473"/>
      <c r="F103" s="473"/>
      <c r="G103" s="473"/>
      <c r="H103" s="473"/>
      <c r="I103" s="473"/>
      <c r="J103" s="473"/>
      <c r="K103" s="473"/>
      <c r="L103" s="473"/>
      <c r="M103" s="473"/>
      <c r="N103" s="473"/>
      <c r="O103" s="473"/>
      <c r="P103" s="473"/>
      <c r="Q103" s="473"/>
      <c r="R103" s="473"/>
      <c r="S103" s="473"/>
      <c r="T103" s="473"/>
      <c r="U103" s="473"/>
      <c r="V103" s="473"/>
      <c r="W103" s="473"/>
      <c r="X103" s="473"/>
      <c r="Y103" s="473"/>
      <c r="Z103" s="473"/>
      <c r="AA103" s="473"/>
      <c r="AB103" s="473"/>
      <c r="AC103" s="473"/>
      <c r="AD103" s="473"/>
      <c r="AE103" s="473"/>
      <c r="AF103" s="473"/>
      <c r="AG103" s="473"/>
      <c r="AH103" s="473"/>
      <c r="AI103" s="474"/>
    </row>
    <row r="104" spans="1:35" ht="15" customHeight="1">
      <c r="A104" s="77">
        <v>88</v>
      </c>
      <c r="B104" s="475" t="s">
        <v>109</v>
      </c>
      <c r="C104" s="476"/>
      <c r="D104" s="476"/>
      <c r="E104" s="476"/>
      <c r="F104" s="476"/>
      <c r="G104" s="476"/>
      <c r="H104" s="476"/>
      <c r="I104" s="476"/>
      <c r="J104" s="476"/>
      <c r="K104" s="476"/>
      <c r="L104" s="476"/>
      <c r="M104" s="476"/>
      <c r="N104" s="476"/>
      <c r="O104" s="476"/>
      <c r="P104" s="476"/>
      <c r="Q104" s="476"/>
      <c r="R104" s="476"/>
      <c r="S104" s="476"/>
      <c r="T104" s="476"/>
      <c r="U104" s="476"/>
      <c r="V104" s="476"/>
      <c r="W104" s="476"/>
      <c r="X104" s="476"/>
      <c r="Y104" s="476"/>
      <c r="Z104" s="476"/>
      <c r="AA104" s="476"/>
      <c r="AB104" s="476"/>
      <c r="AC104" s="477"/>
      <c r="AD104" s="32">
        <v>900</v>
      </c>
      <c r="AE104" s="481"/>
      <c r="AF104" s="482"/>
      <c r="AG104" s="482"/>
      <c r="AH104" s="483"/>
      <c r="AI104" s="4" t="s">
        <v>6</v>
      </c>
    </row>
    <row r="105" spans="1:35" ht="15" customHeight="1">
      <c r="A105" s="77">
        <v>89</v>
      </c>
      <c r="B105" s="475" t="s">
        <v>110</v>
      </c>
      <c r="C105" s="476"/>
      <c r="D105" s="476"/>
      <c r="E105" s="476"/>
      <c r="F105" s="476"/>
      <c r="G105" s="476"/>
      <c r="H105" s="476"/>
      <c r="I105" s="476"/>
      <c r="J105" s="476"/>
      <c r="K105" s="476"/>
      <c r="L105" s="476"/>
      <c r="M105" s="476"/>
      <c r="N105" s="476"/>
      <c r="O105" s="476"/>
      <c r="P105" s="476"/>
      <c r="Q105" s="476"/>
      <c r="R105" s="476"/>
      <c r="S105" s="476"/>
      <c r="T105" s="476"/>
      <c r="U105" s="476"/>
      <c r="V105" s="476"/>
      <c r="W105" s="476"/>
      <c r="X105" s="476"/>
      <c r="Y105" s="476"/>
      <c r="Z105" s="476"/>
      <c r="AA105" s="476"/>
      <c r="AB105" s="476"/>
      <c r="AC105" s="477"/>
      <c r="AD105" s="33">
        <v>1796</v>
      </c>
      <c r="AE105" s="481"/>
      <c r="AF105" s="482"/>
      <c r="AG105" s="482"/>
      <c r="AH105" s="483"/>
      <c r="AI105" s="4" t="s">
        <v>111</v>
      </c>
    </row>
    <row r="106" spans="1:35" ht="15" customHeight="1">
      <c r="A106" s="77">
        <v>90</v>
      </c>
      <c r="B106" s="515" t="s">
        <v>112</v>
      </c>
      <c r="C106" s="516"/>
      <c r="D106" s="516"/>
      <c r="E106" s="516"/>
      <c r="F106" s="516"/>
      <c r="G106" s="516"/>
      <c r="H106" s="516"/>
      <c r="I106" s="516"/>
      <c r="J106" s="516"/>
      <c r="K106" s="516"/>
      <c r="L106" s="516"/>
      <c r="M106" s="516"/>
      <c r="N106" s="516"/>
      <c r="O106" s="516"/>
      <c r="P106" s="516"/>
      <c r="Q106" s="516"/>
      <c r="R106" s="516"/>
      <c r="S106" s="516"/>
      <c r="T106" s="516"/>
      <c r="U106" s="516"/>
      <c r="V106" s="516"/>
      <c r="W106" s="516"/>
      <c r="X106" s="516"/>
      <c r="Y106" s="516"/>
      <c r="Z106" s="516"/>
      <c r="AA106" s="516"/>
      <c r="AB106" s="516"/>
      <c r="AC106" s="517"/>
      <c r="AD106" s="194">
        <v>1827</v>
      </c>
      <c r="AE106" s="518"/>
      <c r="AF106" s="519"/>
      <c r="AG106" s="519"/>
      <c r="AH106" s="520"/>
      <c r="AI106" s="193" t="s">
        <v>111</v>
      </c>
    </row>
    <row r="107" spans="1:35">
      <c r="A107" s="77">
        <v>91</v>
      </c>
      <c r="B107" s="576" t="s">
        <v>493</v>
      </c>
      <c r="C107" s="577"/>
      <c r="D107" s="577"/>
      <c r="E107" s="577"/>
      <c r="F107" s="577"/>
      <c r="G107" s="577"/>
      <c r="H107" s="577"/>
      <c r="I107" s="577"/>
      <c r="J107" s="577"/>
      <c r="K107" s="577"/>
      <c r="L107" s="577"/>
      <c r="M107" s="577"/>
      <c r="N107" s="577"/>
      <c r="O107" s="577"/>
      <c r="P107" s="577"/>
      <c r="Q107" s="577"/>
      <c r="R107" s="577"/>
      <c r="S107" s="577"/>
      <c r="T107" s="577"/>
      <c r="U107" s="577"/>
      <c r="V107" s="577"/>
      <c r="W107" s="577"/>
      <c r="X107" s="577"/>
      <c r="Y107" s="577"/>
      <c r="Z107" s="577"/>
      <c r="AA107" s="577"/>
      <c r="AB107" s="577"/>
      <c r="AC107" s="578"/>
      <c r="AD107" s="34">
        <v>305</v>
      </c>
      <c r="AE107" s="521"/>
      <c r="AF107" s="522"/>
      <c r="AG107" s="522"/>
      <c r="AH107" s="523"/>
      <c r="AI107" s="13" t="s">
        <v>113</v>
      </c>
    </row>
    <row r="108" spans="1:35">
      <c r="A108" s="506" t="s">
        <v>495</v>
      </c>
      <c r="B108" s="507"/>
      <c r="C108" s="507"/>
      <c r="D108" s="507"/>
      <c r="E108" s="507"/>
      <c r="F108" s="507"/>
      <c r="G108" s="507"/>
      <c r="H108" s="507"/>
      <c r="I108" s="507"/>
      <c r="J108" s="507"/>
      <c r="K108" s="507"/>
      <c r="L108" s="507"/>
      <c r="M108" s="507"/>
      <c r="N108" s="507"/>
      <c r="O108" s="507"/>
      <c r="P108" s="507"/>
      <c r="Q108" s="507"/>
      <c r="R108" s="507"/>
      <c r="S108" s="507"/>
      <c r="T108" s="507"/>
      <c r="U108" s="507"/>
      <c r="V108" s="507"/>
      <c r="W108" s="507"/>
      <c r="X108" s="507"/>
      <c r="Y108" s="507"/>
      <c r="Z108" s="507"/>
      <c r="AA108" s="507"/>
      <c r="AB108" s="507"/>
      <c r="AC108" s="507"/>
      <c r="AD108" s="507"/>
      <c r="AE108" s="507"/>
      <c r="AF108" s="507"/>
      <c r="AG108" s="507"/>
      <c r="AH108" s="507"/>
      <c r="AI108" s="508"/>
    </row>
    <row r="109" spans="1:35">
      <c r="A109" s="579" t="s">
        <v>496</v>
      </c>
      <c r="B109" s="580"/>
      <c r="C109" s="580"/>
      <c r="D109" s="580"/>
      <c r="E109" s="580"/>
      <c r="F109" s="580"/>
      <c r="G109" s="580"/>
      <c r="H109" s="580"/>
      <c r="I109" s="580"/>
      <c r="J109" s="580"/>
      <c r="K109" s="580"/>
      <c r="L109" s="580"/>
      <c r="M109" s="580"/>
      <c r="N109" s="580"/>
      <c r="O109" s="580"/>
      <c r="P109" s="580"/>
      <c r="Q109" s="580"/>
      <c r="R109" s="580"/>
      <c r="S109" s="580"/>
      <c r="T109" s="580"/>
      <c r="U109" s="580"/>
      <c r="V109" s="580"/>
      <c r="W109" s="580"/>
      <c r="X109" s="580"/>
      <c r="Y109" s="580"/>
      <c r="Z109" s="580"/>
      <c r="AA109" s="580"/>
      <c r="AB109" s="580"/>
      <c r="AC109" s="580"/>
      <c r="AD109" s="581"/>
      <c r="AE109" s="582"/>
      <c r="AF109" s="583"/>
      <c r="AG109" s="583"/>
      <c r="AH109" s="583"/>
      <c r="AI109" s="584"/>
    </row>
    <row r="110" spans="1:35">
      <c r="A110" s="77">
        <v>92</v>
      </c>
      <c r="B110" s="568" t="s">
        <v>497</v>
      </c>
      <c r="C110" s="569"/>
      <c r="D110" s="569"/>
      <c r="E110" s="569"/>
      <c r="F110" s="569"/>
      <c r="G110" s="569"/>
      <c r="H110" s="569"/>
      <c r="I110" s="569"/>
      <c r="J110" s="569"/>
      <c r="K110" s="569"/>
      <c r="L110" s="569"/>
      <c r="M110" s="570"/>
      <c r="N110" s="33">
        <v>85</v>
      </c>
      <c r="O110" s="481"/>
      <c r="P110" s="482"/>
      <c r="Q110" s="483"/>
      <c r="R110" s="35" t="s">
        <v>492</v>
      </c>
      <c r="S110" s="585" t="s">
        <v>498</v>
      </c>
      <c r="T110" s="586"/>
      <c r="U110" s="586"/>
      <c r="V110" s="586"/>
      <c r="W110" s="586"/>
      <c r="X110" s="586"/>
      <c r="Y110" s="586"/>
      <c r="Z110" s="586"/>
      <c r="AA110" s="586"/>
      <c r="AB110" s="586"/>
      <c r="AC110" s="586"/>
      <c r="AD110" s="586"/>
      <c r="AE110" s="586"/>
      <c r="AF110" s="586"/>
      <c r="AG110" s="586"/>
      <c r="AH110" s="586"/>
      <c r="AI110" s="587"/>
    </row>
    <row r="111" spans="1:35">
      <c r="A111" s="77">
        <v>93</v>
      </c>
      <c r="B111" s="568" t="s">
        <v>499</v>
      </c>
      <c r="C111" s="569"/>
      <c r="D111" s="569"/>
      <c r="E111" s="569"/>
      <c r="F111" s="569"/>
      <c r="G111" s="569"/>
      <c r="H111" s="569"/>
      <c r="I111" s="569"/>
      <c r="J111" s="569"/>
      <c r="K111" s="569"/>
      <c r="L111" s="569"/>
      <c r="M111" s="570"/>
      <c r="N111" s="33">
        <v>86</v>
      </c>
      <c r="O111" s="481"/>
      <c r="P111" s="482"/>
      <c r="Q111" s="483"/>
      <c r="R111" s="35" t="s">
        <v>500</v>
      </c>
      <c r="S111" s="36">
        <v>95</v>
      </c>
      <c r="T111" s="568" t="s">
        <v>501</v>
      </c>
      <c r="U111" s="569"/>
      <c r="V111" s="569"/>
      <c r="W111" s="569"/>
      <c r="X111" s="569"/>
      <c r="Y111" s="569"/>
      <c r="Z111" s="569"/>
      <c r="AA111" s="569"/>
      <c r="AB111" s="569"/>
      <c r="AC111" s="570"/>
      <c r="AD111" s="33">
        <v>90</v>
      </c>
      <c r="AE111" s="481"/>
      <c r="AF111" s="482"/>
      <c r="AG111" s="482"/>
      <c r="AH111" s="483"/>
      <c r="AI111" s="4" t="s">
        <v>111</v>
      </c>
    </row>
    <row r="112" spans="1:35">
      <c r="A112" s="600" t="s">
        <v>502</v>
      </c>
      <c r="B112" s="586"/>
      <c r="C112" s="586"/>
      <c r="D112" s="586"/>
      <c r="E112" s="586"/>
      <c r="F112" s="586"/>
      <c r="G112" s="586"/>
      <c r="H112" s="586"/>
      <c r="I112" s="586"/>
      <c r="J112" s="586"/>
      <c r="K112" s="586"/>
      <c r="L112" s="586"/>
      <c r="M112" s="586"/>
      <c r="N112" s="586"/>
      <c r="O112" s="586"/>
      <c r="P112" s="586"/>
      <c r="Q112" s="586"/>
      <c r="R112" s="601"/>
      <c r="S112" s="36">
        <v>96</v>
      </c>
      <c r="T112" s="568" t="s">
        <v>503</v>
      </c>
      <c r="U112" s="569"/>
      <c r="V112" s="569"/>
      <c r="W112" s="569"/>
      <c r="X112" s="569"/>
      <c r="Y112" s="569"/>
      <c r="Z112" s="569"/>
      <c r="AA112" s="569"/>
      <c r="AB112" s="569"/>
      <c r="AC112" s="570"/>
      <c r="AD112" s="33">
        <v>39</v>
      </c>
      <c r="AE112" s="481"/>
      <c r="AF112" s="482"/>
      <c r="AG112" s="482"/>
      <c r="AH112" s="483"/>
      <c r="AI112" s="4" t="s">
        <v>111</v>
      </c>
    </row>
    <row r="113" spans="1:35">
      <c r="A113" s="77">
        <v>94</v>
      </c>
      <c r="B113" s="568" t="s">
        <v>504</v>
      </c>
      <c r="C113" s="569"/>
      <c r="D113" s="569"/>
      <c r="E113" s="569"/>
      <c r="F113" s="569"/>
      <c r="G113" s="569"/>
      <c r="H113" s="569"/>
      <c r="I113" s="569"/>
      <c r="J113" s="569"/>
      <c r="K113" s="569"/>
      <c r="L113" s="569"/>
      <c r="M113" s="570"/>
      <c r="N113" s="33">
        <v>87</v>
      </c>
      <c r="O113" s="481"/>
      <c r="P113" s="482"/>
      <c r="Q113" s="483"/>
      <c r="R113" s="35" t="s">
        <v>494</v>
      </c>
      <c r="S113" s="36">
        <v>97</v>
      </c>
      <c r="T113" s="602" t="s">
        <v>505</v>
      </c>
      <c r="U113" s="603"/>
      <c r="V113" s="603"/>
      <c r="W113" s="603"/>
      <c r="X113" s="603"/>
      <c r="Y113" s="603"/>
      <c r="Z113" s="603"/>
      <c r="AA113" s="603"/>
      <c r="AB113" s="603"/>
      <c r="AC113" s="604"/>
      <c r="AD113" s="33">
        <v>91</v>
      </c>
      <c r="AE113" s="481"/>
      <c r="AF113" s="482"/>
      <c r="AG113" s="482"/>
      <c r="AH113" s="483"/>
      <c r="AI113" s="4" t="s">
        <v>113</v>
      </c>
    </row>
    <row r="114" spans="1:35">
      <c r="A114" s="605" t="s">
        <v>506</v>
      </c>
      <c r="B114" s="606"/>
      <c r="C114" s="606"/>
      <c r="D114" s="606"/>
      <c r="E114" s="606"/>
      <c r="F114" s="606"/>
      <c r="G114" s="606"/>
      <c r="H114" s="606"/>
      <c r="I114" s="606"/>
      <c r="J114" s="606"/>
      <c r="K114" s="606"/>
      <c r="L114" s="606"/>
      <c r="M114" s="606"/>
      <c r="N114" s="606"/>
      <c r="O114" s="606"/>
      <c r="P114" s="606"/>
      <c r="Q114" s="606"/>
      <c r="R114" s="607"/>
      <c r="S114" s="571"/>
      <c r="T114" s="572"/>
      <c r="U114" s="572"/>
      <c r="V114" s="572"/>
      <c r="W114" s="572"/>
      <c r="X114" s="572"/>
      <c r="Y114" s="572"/>
      <c r="Z114" s="572"/>
      <c r="AA114" s="572"/>
      <c r="AB114" s="572"/>
      <c r="AC114" s="572"/>
      <c r="AD114" s="572"/>
      <c r="AE114" s="572"/>
      <c r="AF114" s="572"/>
      <c r="AG114" s="572"/>
      <c r="AH114" s="572"/>
      <c r="AI114" s="572"/>
    </row>
    <row r="115" spans="1:35">
      <c r="A115" s="608" t="s">
        <v>507</v>
      </c>
      <c r="B115" s="572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609"/>
      <c r="N115" s="610" t="s">
        <v>508</v>
      </c>
      <c r="O115" s="611"/>
      <c r="P115" s="611"/>
      <c r="Q115" s="611"/>
      <c r="R115" s="612"/>
      <c r="S115" s="613" t="s">
        <v>509</v>
      </c>
      <c r="T115" s="614"/>
      <c r="U115" s="614"/>
      <c r="V115" s="614"/>
      <c r="W115" s="614"/>
      <c r="X115" s="614"/>
      <c r="Y115" s="614"/>
      <c r="Z115" s="614"/>
      <c r="AA115" s="614"/>
      <c r="AB115" s="614"/>
      <c r="AC115" s="614"/>
      <c r="AD115" s="614"/>
      <c r="AE115" s="614"/>
      <c r="AF115" s="614"/>
      <c r="AG115" s="614"/>
      <c r="AH115" s="614"/>
      <c r="AI115" s="615"/>
    </row>
    <row r="116" spans="1:35">
      <c r="A116" s="46">
        <v>301</v>
      </c>
      <c r="B116" s="481"/>
      <c r="C116" s="482"/>
      <c r="D116" s="482"/>
      <c r="E116" s="482"/>
      <c r="F116" s="482"/>
      <c r="G116" s="482"/>
      <c r="H116" s="482"/>
      <c r="I116" s="482"/>
      <c r="J116" s="482"/>
      <c r="K116" s="482"/>
      <c r="L116" s="482"/>
      <c r="M116" s="483"/>
      <c r="N116" s="33">
        <v>306</v>
      </c>
      <c r="O116" s="616"/>
      <c r="P116" s="617"/>
      <c r="Q116" s="617"/>
      <c r="R116" s="618"/>
      <c r="S116" s="36">
        <v>98</v>
      </c>
      <c r="T116" s="568" t="s">
        <v>510</v>
      </c>
      <c r="U116" s="569"/>
      <c r="V116" s="569"/>
      <c r="W116" s="569"/>
      <c r="X116" s="569"/>
      <c r="Y116" s="569"/>
      <c r="Z116" s="569"/>
      <c r="AA116" s="569"/>
      <c r="AB116" s="569"/>
      <c r="AC116" s="570"/>
      <c r="AD116" s="33">
        <v>92</v>
      </c>
      <c r="AE116" s="481"/>
      <c r="AF116" s="482"/>
      <c r="AG116" s="482"/>
      <c r="AH116" s="483"/>
      <c r="AI116" s="4" t="s">
        <v>111</v>
      </c>
    </row>
    <row r="117" spans="1:35">
      <c r="A117" s="619">
        <v>780</v>
      </c>
      <c r="B117" s="622" t="s">
        <v>511</v>
      </c>
      <c r="C117" s="623"/>
      <c r="D117" s="623"/>
      <c r="E117" s="623"/>
      <c r="F117" s="623"/>
      <c r="G117" s="623"/>
      <c r="H117" s="623"/>
      <c r="I117" s="623"/>
      <c r="J117" s="623"/>
      <c r="K117" s="623"/>
      <c r="L117" s="623"/>
      <c r="M117" s="624"/>
      <c r="N117" s="37"/>
      <c r="O117" s="568" t="s">
        <v>512</v>
      </c>
      <c r="P117" s="569"/>
      <c r="Q117" s="569"/>
      <c r="R117" s="570"/>
      <c r="S117" s="571"/>
      <c r="T117" s="572"/>
      <c r="U117" s="572"/>
      <c r="V117" s="572"/>
      <c r="W117" s="572"/>
      <c r="X117" s="572"/>
      <c r="Y117" s="572"/>
      <c r="Z117" s="572"/>
      <c r="AA117" s="572"/>
      <c r="AB117" s="572"/>
      <c r="AC117" s="572"/>
      <c r="AD117" s="572"/>
      <c r="AE117" s="572"/>
      <c r="AF117" s="572"/>
      <c r="AG117" s="572"/>
      <c r="AH117" s="572"/>
      <c r="AI117" s="572"/>
    </row>
    <row r="118" spans="1:35">
      <c r="A118" s="620"/>
      <c r="B118" s="625"/>
      <c r="C118" s="626"/>
      <c r="D118" s="626"/>
      <c r="E118" s="626"/>
      <c r="F118" s="626"/>
      <c r="G118" s="626"/>
      <c r="H118" s="626"/>
      <c r="I118" s="626"/>
      <c r="J118" s="626"/>
      <c r="K118" s="626"/>
      <c r="L118" s="626"/>
      <c r="M118" s="627"/>
      <c r="N118" s="37"/>
      <c r="O118" s="568" t="s">
        <v>513</v>
      </c>
      <c r="P118" s="569"/>
      <c r="Q118" s="569"/>
      <c r="R118" s="570"/>
      <c r="S118" s="36">
        <v>99</v>
      </c>
      <c r="T118" s="568" t="s">
        <v>514</v>
      </c>
      <c r="U118" s="569"/>
      <c r="V118" s="569"/>
      <c r="W118" s="569"/>
      <c r="X118" s="569"/>
      <c r="Y118" s="569"/>
      <c r="Z118" s="569"/>
      <c r="AA118" s="569"/>
      <c r="AB118" s="569"/>
      <c r="AC118" s="570"/>
      <c r="AD118" s="33">
        <v>93</v>
      </c>
      <c r="AE118" s="481"/>
      <c r="AF118" s="482"/>
      <c r="AG118" s="482"/>
      <c r="AH118" s="483"/>
      <c r="AI118" s="4" t="s">
        <v>111</v>
      </c>
    </row>
    <row r="119" spans="1:35">
      <c r="A119" s="620"/>
      <c r="B119" s="625"/>
      <c r="C119" s="626"/>
      <c r="D119" s="626"/>
      <c r="E119" s="626"/>
      <c r="F119" s="626"/>
      <c r="G119" s="626"/>
      <c r="H119" s="626"/>
      <c r="I119" s="626"/>
      <c r="J119" s="626"/>
      <c r="K119" s="626"/>
      <c r="L119" s="626"/>
      <c r="M119" s="627"/>
      <c r="N119" s="37"/>
      <c r="O119" s="568" t="s">
        <v>515</v>
      </c>
      <c r="P119" s="569"/>
      <c r="Q119" s="569"/>
      <c r="R119" s="570"/>
      <c r="S119" s="571"/>
      <c r="T119" s="572"/>
      <c r="U119" s="572"/>
      <c r="V119" s="572"/>
      <c r="W119" s="572"/>
      <c r="X119" s="572"/>
      <c r="Y119" s="572"/>
      <c r="Z119" s="572"/>
      <c r="AA119" s="572"/>
      <c r="AB119" s="572"/>
      <c r="AC119" s="572"/>
      <c r="AD119" s="572"/>
      <c r="AE119" s="572"/>
      <c r="AF119" s="572"/>
      <c r="AG119" s="572"/>
      <c r="AH119" s="572"/>
      <c r="AI119" s="572"/>
    </row>
    <row r="120" spans="1:35">
      <c r="A120" s="620"/>
      <c r="B120" s="625"/>
      <c r="C120" s="626"/>
      <c r="D120" s="626"/>
      <c r="E120" s="626"/>
      <c r="F120" s="626"/>
      <c r="G120" s="626"/>
      <c r="H120" s="626"/>
      <c r="I120" s="626"/>
      <c r="J120" s="626"/>
      <c r="K120" s="626"/>
      <c r="L120" s="626"/>
      <c r="M120" s="627"/>
      <c r="N120" s="37"/>
      <c r="O120" s="568" t="s">
        <v>516</v>
      </c>
      <c r="P120" s="569"/>
      <c r="Q120" s="569"/>
      <c r="R120" s="570"/>
      <c r="S120" s="36">
        <v>100</v>
      </c>
      <c r="T120" s="568" t="s">
        <v>517</v>
      </c>
      <c r="U120" s="569"/>
      <c r="V120" s="569"/>
      <c r="W120" s="569"/>
      <c r="X120" s="569"/>
      <c r="Y120" s="569"/>
      <c r="Z120" s="569"/>
      <c r="AA120" s="569"/>
      <c r="AB120" s="569"/>
      <c r="AC120" s="570"/>
      <c r="AD120" s="33">
        <v>94</v>
      </c>
      <c r="AE120" s="481"/>
      <c r="AF120" s="482"/>
      <c r="AG120" s="482"/>
      <c r="AH120" s="483"/>
      <c r="AI120" s="4" t="s">
        <v>113</v>
      </c>
    </row>
    <row r="121" spans="1:35">
      <c r="A121" s="621"/>
      <c r="B121" s="628"/>
      <c r="C121" s="629"/>
      <c r="D121" s="629"/>
      <c r="E121" s="629"/>
      <c r="F121" s="629"/>
      <c r="G121" s="629"/>
      <c r="H121" s="629"/>
      <c r="I121" s="629"/>
      <c r="J121" s="629"/>
      <c r="K121" s="629"/>
      <c r="L121" s="629"/>
      <c r="M121" s="630"/>
      <c r="N121" s="38"/>
      <c r="O121" s="573" t="s">
        <v>518</v>
      </c>
      <c r="P121" s="574"/>
      <c r="Q121" s="574"/>
      <c r="R121" s="575"/>
      <c r="S121" s="571"/>
      <c r="T121" s="572"/>
      <c r="U121" s="572"/>
      <c r="V121" s="572"/>
      <c r="W121" s="572"/>
      <c r="X121" s="572"/>
      <c r="Y121" s="572"/>
      <c r="Z121" s="572"/>
      <c r="AA121" s="572"/>
      <c r="AB121" s="572"/>
      <c r="AC121" s="572"/>
      <c r="AD121" s="572"/>
      <c r="AE121" s="572"/>
      <c r="AF121" s="572"/>
      <c r="AG121" s="572"/>
      <c r="AH121" s="572"/>
      <c r="AI121" s="572"/>
    </row>
    <row r="122" spans="1:35">
      <c r="A122" s="506" t="s">
        <v>519</v>
      </c>
      <c r="B122" s="507"/>
      <c r="C122" s="507"/>
      <c r="D122" s="507"/>
      <c r="E122" s="507"/>
      <c r="F122" s="507"/>
      <c r="G122" s="507"/>
      <c r="H122" s="507"/>
      <c r="I122" s="507"/>
      <c r="J122" s="507"/>
      <c r="K122" s="507"/>
      <c r="L122" s="507"/>
      <c r="M122" s="507"/>
      <c r="N122" s="507"/>
      <c r="O122" s="507"/>
      <c r="P122" s="507"/>
      <c r="Q122" s="507"/>
      <c r="R122" s="507"/>
      <c r="S122" s="507"/>
      <c r="T122" s="507"/>
      <c r="U122" s="507"/>
      <c r="V122" s="507"/>
      <c r="W122" s="507"/>
      <c r="X122" s="507"/>
      <c r="Y122" s="507"/>
      <c r="Z122" s="507"/>
      <c r="AA122" s="507"/>
      <c r="AB122" s="507"/>
      <c r="AC122" s="507"/>
      <c r="AD122" s="507"/>
      <c r="AE122" s="507"/>
      <c r="AF122" s="507"/>
      <c r="AG122" s="507"/>
      <c r="AH122" s="507"/>
      <c r="AI122" s="508"/>
    </row>
    <row r="123" spans="1:35">
      <c r="A123" s="588" t="s">
        <v>520</v>
      </c>
      <c r="B123" s="589"/>
      <c r="C123" s="589"/>
      <c r="D123" s="589"/>
      <c r="E123" s="589"/>
      <c r="F123" s="589"/>
      <c r="G123" s="589"/>
      <c r="H123" s="589"/>
      <c r="I123" s="589"/>
      <c r="J123" s="589"/>
      <c r="K123" s="589"/>
      <c r="L123" s="589"/>
      <c r="M123" s="589"/>
      <c r="N123" s="589"/>
      <c r="O123" s="589"/>
      <c r="P123" s="589"/>
      <c r="Q123" s="589"/>
      <c r="R123" s="589"/>
      <c r="S123" s="589"/>
      <c r="T123" s="589"/>
      <c r="U123" s="589"/>
      <c r="V123" s="589"/>
      <c r="W123" s="589"/>
      <c r="X123" s="589"/>
      <c r="Y123" s="589"/>
      <c r="Z123" s="589"/>
      <c r="AA123" s="589"/>
      <c r="AB123" s="589"/>
      <c r="AC123" s="589"/>
      <c r="AD123" s="589"/>
      <c r="AE123" s="589"/>
      <c r="AF123" s="589"/>
      <c r="AG123" s="589"/>
      <c r="AH123" s="589"/>
      <c r="AI123" s="590"/>
    </row>
    <row r="124" spans="1:35">
      <c r="A124" s="591" t="s">
        <v>521</v>
      </c>
      <c r="B124" s="592"/>
      <c r="C124" s="592"/>
      <c r="D124" s="592"/>
      <c r="E124" s="592"/>
      <c r="F124" s="592"/>
      <c r="G124" s="592"/>
      <c r="H124" s="592"/>
      <c r="I124" s="592"/>
      <c r="J124" s="592"/>
      <c r="K124" s="592"/>
      <c r="L124" s="592"/>
      <c r="M124" s="592"/>
      <c r="N124" s="592"/>
      <c r="O124" s="592"/>
      <c r="P124" s="592"/>
      <c r="Q124" s="592"/>
      <c r="R124" s="592"/>
      <c r="S124" s="592"/>
      <c r="T124" s="592"/>
      <c r="U124" s="592"/>
      <c r="V124" s="592"/>
      <c r="W124" s="592"/>
      <c r="X124" s="592"/>
      <c r="Y124" s="592"/>
      <c r="Z124" s="592"/>
      <c r="AA124" s="592"/>
      <c r="AB124" s="592"/>
      <c r="AC124" s="592"/>
      <c r="AD124" s="592"/>
      <c r="AE124" s="592"/>
      <c r="AF124" s="592"/>
      <c r="AG124" s="592"/>
      <c r="AH124" s="592"/>
      <c r="AI124" s="593"/>
    </row>
    <row r="125" spans="1:35">
      <c r="A125" s="594" t="s">
        <v>522</v>
      </c>
      <c r="B125" s="595"/>
      <c r="C125" s="595"/>
      <c r="D125" s="595"/>
      <c r="E125" s="595"/>
      <c r="F125" s="595"/>
      <c r="G125" s="595"/>
      <c r="H125" s="595"/>
      <c r="I125" s="595"/>
      <c r="J125" s="595"/>
      <c r="K125" s="595"/>
      <c r="L125" s="595"/>
      <c r="M125" s="595"/>
      <c r="N125" s="595"/>
      <c r="O125" s="595"/>
      <c r="P125" s="595"/>
      <c r="Q125" s="595"/>
      <c r="R125" s="595"/>
      <c r="S125" s="595"/>
      <c r="T125" s="595"/>
      <c r="U125" s="596"/>
      <c r="V125" s="597" t="s">
        <v>523</v>
      </c>
      <c r="W125" s="595"/>
      <c r="X125" s="595"/>
      <c r="Y125" s="595"/>
      <c r="Z125" s="595"/>
      <c r="AA125" s="595"/>
      <c r="AB125" s="595"/>
      <c r="AC125" s="595"/>
      <c r="AD125" s="595"/>
      <c r="AE125" s="595"/>
      <c r="AF125" s="595"/>
      <c r="AG125" s="595"/>
      <c r="AH125" s="595"/>
      <c r="AI125" s="598"/>
    </row>
    <row r="126" spans="1:35" ht="15.6" customHeight="1">
      <c r="A126" s="599" t="s">
        <v>115</v>
      </c>
      <c r="B126" s="476"/>
      <c r="C126" s="476"/>
      <c r="D126" s="476"/>
      <c r="E126" s="476"/>
      <c r="F126" s="476"/>
      <c r="G126" s="476"/>
      <c r="H126" s="476"/>
      <c r="I126" s="476"/>
      <c r="J126" s="476"/>
      <c r="K126" s="476"/>
      <c r="L126" s="476"/>
      <c r="M126" s="476"/>
      <c r="N126" s="476"/>
      <c r="O126" s="476"/>
      <c r="P126" s="476"/>
      <c r="Q126" s="476"/>
      <c r="R126" s="476"/>
      <c r="S126" s="476"/>
      <c r="T126" s="476"/>
      <c r="U126" s="477"/>
      <c r="V126" s="2">
        <v>461</v>
      </c>
      <c r="W126" s="478"/>
      <c r="X126" s="480"/>
      <c r="Y126" s="480"/>
      <c r="Z126" s="480"/>
      <c r="AA126" s="479"/>
      <c r="AB126" s="19"/>
      <c r="AC126" s="20">
        <v>492</v>
      </c>
      <c r="AD126" s="478"/>
      <c r="AE126" s="480"/>
      <c r="AF126" s="480"/>
      <c r="AG126" s="480"/>
      <c r="AH126" s="479"/>
      <c r="AI126" s="4" t="s">
        <v>111</v>
      </c>
    </row>
    <row r="127" spans="1:35" ht="15.6" customHeight="1">
      <c r="A127" s="599" t="s">
        <v>116</v>
      </c>
      <c r="B127" s="476"/>
      <c r="C127" s="476"/>
      <c r="D127" s="476"/>
      <c r="E127" s="476"/>
      <c r="F127" s="476"/>
      <c r="G127" s="476"/>
      <c r="H127" s="476"/>
      <c r="I127" s="476"/>
      <c r="J127" s="476"/>
      <c r="K127" s="476"/>
      <c r="L127" s="476"/>
      <c r="M127" s="476"/>
      <c r="N127" s="476"/>
      <c r="O127" s="476"/>
      <c r="P127" s="476"/>
      <c r="Q127" s="476"/>
      <c r="R127" s="476"/>
      <c r="S127" s="476"/>
      <c r="T127" s="476"/>
      <c r="U127" s="477"/>
      <c r="V127" s="2">
        <v>545</v>
      </c>
      <c r="W127" s="478"/>
      <c r="X127" s="480"/>
      <c r="Y127" s="480"/>
      <c r="Z127" s="480"/>
      <c r="AA127" s="479"/>
      <c r="AB127" s="18" t="s">
        <v>111</v>
      </c>
      <c r="AC127" s="71"/>
      <c r="AD127" s="72"/>
      <c r="AE127" s="72"/>
      <c r="AF127" s="72"/>
      <c r="AG127" s="72"/>
      <c r="AH127" s="72"/>
      <c r="AI127" s="73"/>
    </row>
    <row r="128" spans="1:35" ht="15.6" customHeight="1">
      <c r="A128" s="599" t="s">
        <v>117</v>
      </c>
      <c r="B128" s="476"/>
      <c r="C128" s="476"/>
      <c r="D128" s="476"/>
      <c r="E128" s="476"/>
      <c r="F128" s="476"/>
      <c r="G128" s="476"/>
      <c r="H128" s="476"/>
      <c r="I128" s="476"/>
      <c r="J128" s="476"/>
      <c r="K128" s="476"/>
      <c r="L128" s="476"/>
      <c r="M128" s="476"/>
      <c r="N128" s="476"/>
      <c r="O128" s="476"/>
      <c r="P128" s="476"/>
      <c r="Q128" s="476"/>
      <c r="R128" s="476"/>
      <c r="S128" s="476"/>
      <c r="T128" s="476"/>
      <c r="U128" s="477"/>
      <c r="V128" s="2">
        <v>1650</v>
      </c>
      <c r="W128" s="478"/>
      <c r="X128" s="480"/>
      <c r="Y128" s="480"/>
      <c r="Z128" s="480"/>
      <c r="AA128" s="479"/>
      <c r="AB128" s="18" t="s">
        <v>111</v>
      </c>
      <c r="AC128" s="71"/>
      <c r="AD128" s="72"/>
      <c r="AE128" s="72"/>
      <c r="AF128" s="72"/>
      <c r="AG128" s="72"/>
      <c r="AH128" s="72"/>
      <c r="AI128" s="73"/>
    </row>
    <row r="129" spans="1:35" ht="15.6" customHeight="1">
      <c r="A129" s="599" t="s">
        <v>118</v>
      </c>
      <c r="B129" s="476"/>
      <c r="C129" s="476"/>
      <c r="D129" s="476"/>
      <c r="E129" s="476"/>
      <c r="F129" s="476"/>
      <c r="G129" s="476"/>
      <c r="H129" s="476"/>
      <c r="I129" s="476"/>
      <c r="J129" s="476"/>
      <c r="K129" s="476"/>
      <c r="L129" s="476"/>
      <c r="M129" s="476"/>
      <c r="N129" s="476"/>
      <c r="O129" s="476"/>
      <c r="P129" s="476"/>
      <c r="Q129" s="476"/>
      <c r="R129" s="476"/>
      <c r="S129" s="476"/>
      <c r="T129" s="476"/>
      <c r="U129" s="477"/>
      <c r="V129" s="2">
        <v>856</v>
      </c>
      <c r="W129" s="478"/>
      <c r="X129" s="480"/>
      <c r="Y129" s="480"/>
      <c r="Z129" s="480"/>
      <c r="AA129" s="479"/>
      <c r="AB129" s="18" t="s">
        <v>111</v>
      </c>
      <c r="AC129" s="71"/>
      <c r="AD129" s="72"/>
      <c r="AE129" s="72"/>
      <c r="AF129" s="72"/>
      <c r="AG129" s="72"/>
      <c r="AH129" s="72"/>
      <c r="AI129" s="73"/>
    </row>
    <row r="130" spans="1:35" ht="15.6" customHeight="1">
      <c r="A130" s="631" t="s">
        <v>119</v>
      </c>
      <c r="B130" s="632"/>
      <c r="C130" s="632"/>
      <c r="D130" s="632"/>
      <c r="E130" s="632"/>
      <c r="F130" s="632"/>
      <c r="G130" s="632"/>
      <c r="H130" s="632"/>
      <c r="I130" s="632"/>
      <c r="J130" s="632"/>
      <c r="K130" s="632"/>
      <c r="L130" s="632"/>
      <c r="M130" s="632"/>
      <c r="N130" s="632"/>
      <c r="O130" s="632"/>
      <c r="P130" s="632"/>
      <c r="Q130" s="632"/>
      <c r="R130" s="632"/>
      <c r="S130" s="632"/>
      <c r="T130" s="632"/>
      <c r="U130" s="633"/>
      <c r="V130" s="2">
        <v>547</v>
      </c>
      <c r="W130" s="478"/>
      <c r="X130" s="480"/>
      <c r="Y130" s="480"/>
      <c r="Z130" s="480"/>
      <c r="AA130" s="479"/>
      <c r="AB130" s="18" t="s">
        <v>113</v>
      </c>
      <c r="AC130" s="71"/>
      <c r="AD130" s="72"/>
      <c r="AE130" s="72"/>
      <c r="AF130" s="72"/>
      <c r="AG130" s="72"/>
      <c r="AH130" s="72"/>
      <c r="AI130" s="73"/>
    </row>
    <row r="131" spans="1:35" ht="15.6" customHeight="1">
      <c r="A131" s="599" t="s">
        <v>120</v>
      </c>
      <c r="B131" s="476"/>
      <c r="C131" s="476"/>
      <c r="D131" s="476"/>
      <c r="E131" s="476"/>
      <c r="F131" s="476"/>
      <c r="G131" s="476"/>
      <c r="H131" s="476"/>
      <c r="I131" s="476"/>
      <c r="J131" s="476"/>
      <c r="K131" s="476"/>
      <c r="L131" s="476"/>
      <c r="M131" s="476"/>
      <c r="N131" s="476"/>
      <c r="O131" s="476"/>
      <c r="P131" s="476"/>
      <c r="Q131" s="476"/>
      <c r="R131" s="476"/>
      <c r="S131" s="476"/>
      <c r="T131" s="476"/>
      <c r="U131" s="477"/>
      <c r="V131" s="2">
        <v>617</v>
      </c>
      <c r="W131" s="478"/>
      <c r="X131" s="480"/>
      <c r="Y131" s="480"/>
      <c r="Z131" s="480"/>
      <c r="AA131" s="479"/>
      <c r="AB131" s="18" t="s">
        <v>111</v>
      </c>
      <c r="AC131" s="71"/>
      <c r="AD131" s="72"/>
      <c r="AE131" s="72"/>
      <c r="AF131" s="72"/>
      <c r="AG131" s="72"/>
      <c r="AH131" s="72"/>
      <c r="AI131" s="73"/>
    </row>
    <row r="132" spans="1:35" ht="15.6" customHeight="1">
      <c r="A132" s="599" t="s">
        <v>121</v>
      </c>
      <c r="B132" s="476"/>
      <c r="C132" s="476"/>
      <c r="D132" s="476"/>
      <c r="E132" s="476"/>
      <c r="F132" s="476"/>
      <c r="G132" s="476"/>
      <c r="H132" s="476"/>
      <c r="I132" s="476"/>
      <c r="J132" s="476"/>
      <c r="K132" s="476"/>
      <c r="L132" s="476"/>
      <c r="M132" s="476"/>
      <c r="N132" s="476"/>
      <c r="O132" s="476"/>
      <c r="P132" s="476"/>
      <c r="Q132" s="476"/>
      <c r="R132" s="476"/>
      <c r="S132" s="476"/>
      <c r="T132" s="476"/>
      <c r="U132" s="477"/>
      <c r="V132" s="2">
        <v>770</v>
      </c>
      <c r="W132" s="478"/>
      <c r="X132" s="480"/>
      <c r="Y132" s="480"/>
      <c r="Z132" s="480"/>
      <c r="AA132" s="479"/>
      <c r="AB132" s="18" t="s">
        <v>114</v>
      </c>
      <c r="AC132" s="71"/>
      <c r="AD132" s="72"/>
      <c r="AE132" s="72"/>
      <c r="AF132" s="72"/>
      <c r="AG132" s="72"/>
      <c r="AH132" s="72"/>
      <c r="AI132" s="73"/>
    </row>
    <row r="133" spans="1:35" ht="15.6" customHeight="1">
      <c r="A133" s="599" t="s">
        <v>122</v>
      </c>
      <c r="B133" s="476"/>
      <c r="C133" s="476"/>
      <c r="D133" s="476"/>
      <c r="E133" s="476"/>
      <c r="F133" s="476"/>
      <c r="G133" s="476"/>
      <c r="H133" s="476"/>
      <c r="I133" s="476"/>
      <c r="J133" s="476"/>
      <c r="K133" s="476"/>
      <c r="L133" s="476"/>
      <c r="M133" s="476"/>
      <c r="N133" s="476"/>
      <c r="O133" s="476"/>
      <c r="P133" s="476"/>
      <c r="Q133" s="476"/>
      <c r="R133" s="476"/>
      <c r="S133" s="476"/>
      <c r="T133" s="476"/>
      <c r="U133" s="477"/>
      <c r="V133" s="2">
        <v>872</v>
      </c>
      <c r="W133" s="478"/>
      <c r="X133" s="480"/>
      <c r="Y133" s="480"/>
      <c r="Z133" s="480"/>
      <c r="AA133" s="479"/>
      <c r="AB133" s="18" t="s">
        <v>114</v>
      </c>
      <c r="AC133" s="71"/>
      <c r="AD133" s="72"/>
      <c r="AE133" s="72"/>
      <c r="AF133" s="72"/>
      <c r="AG133" s="72"/>
      <c r="AH133" s="72"/>
      <c r="AI133" s="73"/>
    </row>
    <row r="134" spans="1:35" ht="15.6" customHeight="1">
      <c r="A134" s="599" t="s">
        <v>123</v>
      </c>
      <c r="B134" s="476"/>
      <c r="C134" s="476"/>
      <c r="D134" s="476"/>
      <c r="E134" s="476"/>
      <c r="F134" s="476"/>
      <c r="G134" s="476"/>
      <c r="H134" s="476"/>
      <c r="I134" s="476"/>
      <c r="J134" s="476"/>
      <c r="K134" s="476"/>
      <c r="L134" s="476"/>
      <c r="M134" s="476"/>
      <c r="N134" s="476"/>
      <c r="O134" s="476"/>
      <c r="P134" s="476"/>
      <c r="Q134" s="476"/>
      <c r="R134" s="476"/>
      <c r="S134" s="476"/>
      <c r="T134" s="476"/>
      <c r="U134" s="477"/>
      <c r="V134" s="2">
        <v>465</v>
      </c>
      <c r="W134" s="478"/>
      <c r="X134" s="480"/>
      <c r="Y134" s="480"/>
      <c r="Z134" s="480"/>
      <c r="AA134" s="479"/>
      <c r="AB134" s="18" t="s">
        <v>114</v>
      </c>
      <c r="AC134" s="71"/>
      <c r="AD134" s="72"/>
      <c r="AE134" s="72"/>
      <c r="AF134" s="72"/>
      <c r="AG134" s="72"/>
      <c r="AH134" s="72"/>
      <c r="AI134" s="73"/>
    </row>
    <row r="135" spans="1:35" ht="15.6" customHeight="1">
      <c r="A135" s="599" t="s">
        <v>124</v>
      </c>
      <c r="B135" s="476"/>
      <c r="C135" s="476"/>
      <c r="D135" s="476"/>
      <c r="E135" s="476"/>
      <c r="F135" s="476"/>
      <c r="G135" s="476"/>
      <c r="H135" s="476"/>
      <c r="I135" s="476"/>
      <c r="J135" s="476"/>
      <c r="K135" s="476"/>
      <c r="L135" s="476"/>
      <c r="M135" s="476"/>
      <c r="N135" s="476"/>
      <c r="O135" s="476"/>
      <c r="P135" s="476"/>
      <c r="Q135" s="476"/>
      <c r="R135" s="476"/>
      <c r="S135" s="476"/>
      <c r="T135" s="476"/>
      <c r="U135" s="477"/>
      <c r="V135" s="2">
        <v>494</v>
      </c>
      <c r="W135" s="478"/>
      <c r="X135" s="480"/>
      <c r="Y135" s="480"/>
      <c r="Z135" s="480"/>
      <c r="AA135" s="479"/>
      <c r="AB135" s="18" t="s">
        <v>114</v>
      </c>
      <c r="AC135" s="71"/>
      <c r="AD135" s="72"/>
      <c r="AE135" s="72"/>
      <c r="AF135" s="72"/>
      <c r="AG135" s="72"/>
      <c r="AH135" s="72"/>
      <c r="AI135" s="73"/>
    </row>
    <row r="136" spans="1:35" ht="15.6" customHeight="1">
      <c r="A136" s="599" t="s">
        <v>125</v>
      </c>
      <c r="B136" s="476"/>
      <c r="C136" s="476"/>
      <c r="D136" s="476"/>
      <c r="E136" s="476"/>
      <c r="F136" s="476"/>
      <c r="G136" s="476"/>
      <c r="H136" s="476"/>
      <c r="I136" s="476"/>
      <c r="J136" s="476"/>
      <c r="K136" s="476"/>
      <c r="L136" s="476"/>
      <c r="M136" s="476"/>
      <c r="N136" s="476"/>
      <c r="O136" s="476"/>
      <c r="P136" s="476"/>
      <c r="Q136" s="476"/>
      <c r="R136" s="476"/>
      <c r="S136" s="476"/>
      <c r="T136" s="476"/>
      <c r="U136" s="477"/>
      <c r="V136" s="2">
        <v>850</v>
      </c>
      <c r="W136" s="478"/>
      <c r="X136" s="480"/>
      <c r="Y136" s="480"/>
      <c r="Z136" s="480"/>
      <c r="AA136" s="479"/>
      <c r="AB136" s="18" t="s">
        <v>114</v>
      </c>
      <c r="AC136" s="71"/>
      <c r="AD136" s="72"/>
      <c r="AE136" s="72"/>
      <c r="AF136" s="72"/>
      <c r="AG136" s="72"/>
      <c r="AH136" s="72"/>
      <c r="AI136" s="73"/>
    </row>
    <row r="137" spans="1:35" ht="15.6" customHeight="1">
      <c r="A137" s="631" t="s">
        <v>126</v>
      </c>
      <c r="B137" s="632"/>
      <c r="C137" s="632"/>
      <c r="D137" s="632"/>
      <c r="E137" s="632"/>
      <c r="F137" s="632"/>
      <c r="G137" s="632"/>
      <c r="H137" s="632"/>
      <c r="I137" s="632"/>
      <c r="J137" s="632"/>
      <c r="K137" s="632"/>
      <c r="L137" s="632"/>
      <c r="M137" s="632"/>
      <c r="N137" s="632"/>
      <c r="O137" s="632"/>
      <c r="P137" s="632"/>
      <c r="Q137" s="632"/>
      <c r="R137" s="632"/>
      <c r="S137" s="632"/>
      <c r="T137" s="632"/>
      <c r="U137" s="633"/>
      <c r="V137" s="2">
        <v>467</v>
      </c>
      <c r="W137" s="478"/>
      <c r="X137" s="480"/>
      <c r="Y137" s="480"/>
      <c r="Z137" s="480"/>
      <c r="AA137" s="479"/>
      <c r="AB137" s="18" t="s">
        <v>113</v>
      </c>
      <c r="AC137" s="71"/>
      <c r="AD137" s="72"/>
      <c r="AE137" s="72"/>
      <c r="AF137" s="72"/>
      <c r="AG137" s="72"/>
      <c r="AH137" s="72"/>
      <c r="AI137" s="73"/>
    </row>
    <row r="138" spans="1:35" ht="15.6" customHeight="1">
      <c r="A138" s="599" t="s">
        <v>127</v>
      </c>
      <c r="B138" s="476"/>
      <c r="C138" s="476"/>
      <c r="D138" s="476"/>
      <c r="E138" s="476"/>
      <c r="F138" s="476"/>
      <c r="G138" s="476"/>
      <c r="H138" s="476"/>
      <c r="I138" s="476"/>
      <c r="J138" s="476"/>
      <c r="K138" s="476"/>
      <c r="L138" s="476"/>
      <c r="M138" s="476"/>
      <c r="N138" s="476"/>
      <c r="O138" s="476"/>
      <c r="P138" s="476"/>
      <c r="Q138" s="476"/>
      <c r="R138" s="476"/>
      <c r="S138" s="476"/>
      <c r="T138" s="476"/>
      <c r="U138" s="477"/>
      <c r="V138" s="2">
        <v>479</v>
      </c>
      <c r="W138" s="478"/>
      <c r="X138" s="480"/>
      <c r="Y138" s="480"/>
      <c r="Z138" s="480"/>
      <c r="AA138" s="479"/>
      <c r="AB138" s="19"/>
      <c r="AC138" s="20">
        <v>491</v>
      </c>
      <c r="AD138" s="478"/>
      <c r="AE138" s="480"/>
      <c r="AF138" s="480"/>
      <c r="AG138" s="480"/>
      <c r="AH138" s="479"/>
      <c r="AI138" s="4" t="s">
        <v>111</v>
      </c>
    </row>
    <row r="139" spans="1:35" ht="15.6" customHeight="1">
      <c r="A139" s="599" t="s">
        <v>128</v>
      </c>
      <c r="B139" s="476"/>
      <c r="C139" s="476"/>
      <c r="D139" s="476"/>
      <c r="E139" s="476"/>
      <c r="F139" s="476"/>
      <c r="G139" s="476"/>
      <c r="H139" s="476"/>
      <c r="I139" s="476"/>
      <c r="J139" s="476"/>
      <c r="K139" s="476"/>
      <c r="L139" s="476"/>
      <c r="M139" s="476"/>
      <c r="N139" s="476"/>
      <c r="O139" s="476"/>
      <c r="P139" s="476"/>
      <c r="Q139" s="476"/>
      <c r="R139" s="476"/>
      <c r="S139" s="476"/>
      <c r="T139" s="476"/>
      <c r="U139" s="477"/>
      <c r="V139" s="2">
        <v>618</v>
      </c>
      <c r="W139" s="478"/>
      <c r="X139" s="480"/>
      <c r="Y139" s="480"/>
      <c r="Z139" s="480"/>
      <c r="AA139" s="479"/>
      <c r="AB139" s="18" t="s">
        <v>25</v>
      </c>
      <c r="AC139" s="20">
        <v>619</v>
      </c>
      <c r="AD139" s="478"/>
      <c r="AE139" s="480"/>
      <c r="AF139" s="480"/>
      <c r="AG139" s="480"/>
      <c r="AH139" s="479"/>
      <c r="AI139" s="4" t="s">
        <v>113</v>
      </c>
    </row>
    <row r="140" spans="1:35" ht="15.6" customHeight="1">
      <c r="A140" s="599" t="s">
        <v>129</v>
      </c>
      <c r="B140" s="476"/>
      <c r="C140" s="476"/>
      <c r="D140" s="476"/>
      <c r="E140" s="476"/>
      <c r="F140" s="476"/>
      <c r="G140" s="476"/>
      <c r="H140" s="476"/>
      <c r="I140" s="476"/>
      <c r="J140" s="476"/>
      <c r="K140" s="476"/>
      <c r="L140" s="476"/>
      <c r="M140" s="476"/>
      <c r="N140" s="476"/>
      <c r="O140" s="476"/>
      <c r="P140" s="476"/>
      <c r="Q140" s="476"/>
      <c r="R140" s="476"/>
      <c r="S140" s="476"/>
      <c r="T140" s="476"/>
      <c r="U140" s="477"/>
      <c r="V140" s="634" t="s">
        <v>130</v>
      </c>
      <c r="W140" s="635"/>
      <c r="X140" s="635"/>
      <c r="Y140" s="635"/>
      <c r="Z140" s="635"/>
      <c r="AA140" s="636"/>
      <c r="AB140" s="640" t="s">
        <v>131</v>
      </c>
      <c r="AC140" s="641"/>
      <c r="AD140" s="641"/>
      <c r="AE140" s="641"/>
      <c r="AF140" s="641"/>
      <c r="AG140" s="641"/>
      <c r="AH140" s="641"/>
      <c r="AI140" s="642"/>
    </row>
    <row r="141" spans="1:35">
      <c r="A141" s="646">
        <v>896</v>
      </c>
      <c r="B141" s="647"/>
      <c r="C141" s="527"/>
      <c r="D141" s="528"/>
      <c r="E141" s="528"/>
      <c r="F141" s="528"/>
      <c r="G141" s="528"/>
      <c r="H141" s="528"/>
      <c r="I141" s="528"/>
      <c r="J141" s="528"/>
      <c r="K141" s="528"/>
      <c r="L141" s="528"/>
      <c r="M141" s="528"/>
      <c r="N141" s="528"/>
      <c r="O141" s="528"/>
      <c r="P141" s="528"/>
      <c r="Q141" s="528"/>
      <c r="R141" s="528"/>
      <c r="S141" s="528"/>
      <c r="T141" s="528"/>
      <c r="U141" s="529"/>
      <c r="V141" s="637"/>
      <c r="W141" s="638"/>
      <c r="X141" s="638"/>
      <c r="Y141" s="638"/>
      <c r="Z141" s="638"/>
      <c r="AA141" s="639"/>
      <c r="AB141" s="643"/>
      <c r="AC141" s="644"/>
      <c r="AD141" s="644"/>
      <c r="AE141" s="644"/>
      <c r="AF141" s="644"/>
      <c r="AG141" s="644"/>
      <c r="AH141" s="644"/>
      <c r="AI141" s="645"/>
    </row>
    <row r="142" spans="1:35">
      <c r="A142" s="648" t="s">
        <v>524</v>
      </c>
      <c r="B142" s="649"/>
      <c r="C142" s="649"/>
      <c r="D142" s="649"/>
      <c r="E142" s="649"/>
      <c r="F142" s="649"/>
      <c r="G142" s="649"/>
      <c r="H142" s="649"/>
      <c r="I142" s="649"/>
      <c r="J142" s="649"/>
      <c r="K142" s="649"/>
      <c r="L142" s="649"/>
      <c r="M142" s="649"/>
      <c r="N142" s="649"/>
      <c r="O142" s="649"/>
      <c r="P142" s="649"/>
      <c r="Q142" s="649"/>
      <c r="R142" s="649"/>
      <c r="S142" s="649"/>
      <c r="T142" s="649"/>
      <c r="U142" s="649"/>
      <c r="V142" s="649"/>
      <c r="W142" s="649"/>
      <c r="X142" s="649"/>
      <c r="Y142" s="649"/>
      <c r="Z142" s="649"/>
      <c r="AA142" s="649"/>
      <c r="AB142" s="649"/>
      <c r="AC142" s="649"/>
      <c r="AD142" s="649"/>
      <c r="AE142" s="649"/>
      <c r="AF142" s="649"/>
      <c r="AG142" s="649"/>
      <c r="AH142" s="649"/>
      <c r="AI142" s="650"/>
    </row>
    <row r="143" spans="1:35">
      <c r="A143" s="591" t="s">
        <v>525</v>
      </c>
      <c r="B143" s="592"/>
      <c r="C143" s="592"/>
      <c r="D143" s="592"/>
      <c r="E143" s="592"/>
      <c r="F143" s="592"/>
      <c r="G143" s="592"/>
      <c r="H143" s="592"/>
      <c r="I143" s="592"/>
      <c r="J143" s="592"/>
      <c r="K143" s="592"/>
      <c r="L143" s="592"/>
      <c r="M143" s="592"/>
      <c r="N143" s="592"/>
      <c r="O143" s="592"/>
      <c r="P143" s="592"/>
      <c r="Q143" s="592"/>
      <c r="R143" s="592"/>
      <c r="S143" s="592"/>
      <c r="T143" s="592"/>
      <c r="U143" s="592"/>
      <c r="V143" s="592"/>
      <c r="W143" s="592"/>
      <c r="X143" s="592"/>
      <c r="Y143" s="592"/>
      <c r="Z143" s="592"/>
      <c r="AA143" s="592"/>
      <c r="AB143" s="592"/>
      <c r="AC143" s="592"/>
      <c r="AD143" s="592"/>
      <c r="AE143" s="592"/>
      <c r="AF143" s="592"/>
      <c r="AG143" s="592"/>
      <c r="AH143" s="592"/>
      <c r="AI143" s="593"/>
    </row>
    <row r="144" spans="1:35" ht="15.6" customHeight="1">
      <c r="A144" s="651" t="s">
        <v>132</v>
      </c>
      <c r="B144" s="652"/>
      <c r="C144" s="652"/>
      <c r="D144" s="652"/>
      <c r="E144" s="652"/>
      <c r="F144" s="652"/>
      <c r="G144" s="652"/>
      <c r="H144" s="652"/>
      <c r="I144" s="652"/>
      <c r="J144" s="652"/>
      <c r="K144" s="652"/>
      <c r="L144" s="652"/>
      <c r="M144" s="652"/>
      <c r="N144" s="652"/>
      <c r="O144" s="652"/>
      <c r="P144" s="652"/>
      <c r="Q144" s="652"/>
      <c r="R144" s="652"/>
      <c r="S144" s="652"/>
      <c r="T144" s="652"/>
      <c r="U144" s="652"/>
      <c r="V144" s="652"/>
      <c r="W144" s="652"/>
      <c r="X144" s="652"/>
      <c r="Y144" s="652"/>
      <c r="Z144" s="652"/>
      <c r="AA144" s="652"/>
      <c r="AB144" s="652"/>
      <c r="AC144" s="653"/>
      <c r="AD144" s="21">
        <v>1055</v>
      </c>
      <c r="AE144" s="654"/>
      <c r="AF144" s="655"/>
      <c r="AG144" s="655"/>
      <c r="AH144" s="656"/>
      <c r="AI144" s="22" t="s">
        <v>6</v>
      </c>
    </row>
    <row r="145" spans="1:35" ht="15.6" customHeight="1">
      <c r="A145" s="657" t="s">
        <v>133</v>
      </c>
      <c r="B145" s="485"/>
      <c r="C145" s="485"/>
      <c r="D145" s="485"/>
      <c r="E145" s="485"/>
      <c r="F145" s="485"/>
      <c r="G145" s="485"/>
      <c r="H145" s="485"/>
      <c r="I145" s="485"/>
      <c r="J145" s="485"/>
      <c r="K145" s="485"/>
      <c r="L145" s="485"/>
      <c r="M145" s="485"/>
      <c r="N145" s="485"/>
      <c r="O145" s="485"/>
      <c r="P145" s="485"/>
      <c r="Q145" s="485"/>
      <c r="R145" s="485"/>
      <c r="S145" s="485"/>
      <c r="T145" s="485"/>
      <c r="U145" s="485"/>
      <c r="V145" s="485"/>
      <c r="W145" s="485"/>
      <c r="X145" s="485"/>
      <c r="Y145" s="485"/>
      <c r="Z145" s="485"/>
      <c r="AA145" s="485"/>
      <c r="AB145" s="485"/>
      <c r="AC145" s="486"/>
      <c r="AD145" s="6">
        <v>1056</v>
      </c>
      <c r="AE145" s="478"/>
      <c r="AF145" s="480"/>
      <c r="AG145" s="480"/>
      <c r="AH145" s="479"/>
      <c r="AI145" s="4" t="s">
        <v>21</v>
      </c>
    </row>
    <row r="146" spans="1:35" ht="15.6" customHeight="1">
      <c r="A146" s="657" t="s">
        <v>134</v>
      </c>
      <c r="B146" s="485"/>
      <c r="C146" s="485"/>
      <c r="D146" s="485"/>
      <c r="E146" s="485"/>
      <c r="F146" s="485"/>
      <c r="G146" s="485"/>
      <c r="H146" s="485"/>
      <c r="I146" s="485"/>
      <c r="J146" s="485"/>
      <c r="K146" s="485"/>
      <c r="L146" s="485"/>
      <c r="M146" s="485"/>
      <c r="N146" s="485"/>
      <c r="O146" s="485"/>
      <c r="P146" s="485"/>
      <c r="Q146" s="485"/>
      <c r="R146" s="485"/>
      <c r="S146" s="485"/>
      <c r="T146" s="485"/>
      <c r="U146" s="485"/>
      <c r="V146" s="485"/>
      <c r="W146" s="485"/>
      <c r="X146" s="485"/>
      <c r="Y146" s="485"/>
      <c r="Z146" s="485"/>
      <c r="AA146" s="485"/>
      <c r="AB146" s="485"/>
      <c r="AC146" s="486"/>
      <c r="AD146" s="6">
        <v>1057</v>
      </c>
      <c r="AE146" s="478"/>
      <c r="AF146" s="480"/>
      <c r="AG146" s="480"/>
      <c r="AH146" s="479"/>
      <c r="AI146" s="4" t="s">
        <v>21</v>
      </c>
    </row>
    <row r="147" spans="1:35" ht="15.6" customHeight="1">
      <c r="A147" s="599" t="s">
        <v>135</v>
      </c>
      <c r="B147" s="476"/>
      <c r="C147" s="476"/>
      <c r="D147" s="476"/>
      <c r="E147" s="476"/>
      <c r="F147" s="476"/>
      <c r="G147" s="476"/>
      <c r="H147" s="476"/>
      <c r="I147" s="476"/>
      <c r="J147" s="476"/>
      <c r="K147" s="476"/>
      <c r="L147" s="476"/>
      <c r="M147" s="476"/>
      <c r="N147" s="476"/>
      <c r="O147" s="476"/>
      <c r="P147" s="476"/>
      <c r="Q147" s="476"/>
      <c r="R147" s="476"/>
      <c r="S147" s="476"/>
      <c r="T147" s="476"/>
      <c r="U147" s="476"/>
      <c r="V147" s="476"/>
      <c r="W147" s="476"/>
      <c r="X147" s="476"/>
      <c r="Y147" s="476"/>
      <c r="Z147" s="476"/>
      <c r="AA147" s="476"/>
      <c r="AB147" s="476"/>
      <c r="AC147" s="477"/>
      <c r="AD147" s="6">
        <v>1058</v>
      </c>
      <c r="AE147" s="478"/>
      <c r="AF147" s="480"/>
      <c r="AG147" s="480"/>
      <c r="AH147" s="479"/>
      <c r="AI147" s="4" t="s">
        <v>25</v>
      </c>
    </row>
    <row r="148" spans="1:35" ht="15.6" customHeight="1">
      <c r="A148" s="657" t="s">
        <v>136</v>
      </c>
      <c r="B148" s="485"/>
      <c r="C148" s="485"/>
      <c r="D148" s="485"/>
      <c r="E148" s="485"/>
      <c r="F148" s="485"/>
      <c r="G148" s="485"/>
      <c r="H148" s="485"/>
      <c r="I148" s="485"/>
      <c r="J148" s="485"/>
      <c r="K148" s="485"/>
      <c r="L148" s="485"/>
      <c r="M148" s="485"/>
      <c r="N148" s="485"/>
      <c r="O148" s="485"/>
      <c r="P148" s="485"/>
      <c r="Q148" s="485"/>
      <c r="R148" s="485"/>
      <c r="S148" s="485"/>
      <c r="T148" s="485"/>
      <c r="U148" s="485"/>
      <c r="V148" s="485"/>
      <c r="W148" s="485"/>
      <c r="X148" s="485"/>
      <c r="Y148" s="485"/>
      <c r="Z148" s="485"/>
      <c r="AA148" s="485"/>
      <c r="AB148" s="485"/>
      <c r="AC148" s="486"/>
      <c r="AD148" s="6">
        <v>1060</v>
      </c>
      <c r="AE148" s="478"/>
      <c r="AF148" s="480"/>
      <c r="AG148" s="480"/>
      <c r="AH148" s="479"/>
      <c r="AI148" s="4" t="s">
        <v>21</v>
      </c>
    </row>
    <row r="149" spans="1:35" ht="15.6" customHeight="1">
      <c r="A149" s="599" t="s">
        <v>137</v>
      </c>
      <c r="B149" s="476"/>
      <c r="C149" s="476"/>
      <c r="D149" s="476"/>
      <c r="E149" s="476"/>
      <c r="F149" s="476"/>
      <c r="G149" s="476"/>
      <c r="H149" s="476"/>
      <c r="I149" s="476"/>
      <c r="J149" s="476"/>
      <c r="K149" s="476"/>
      <c r="L149" s="476"/>
      <c r="M149" s="476"/>
      <c r="N149" s="476"/>
      <c r="O149" s="476"/>
      <c r="P149" s="476"/>
      <c r="Q149" s="476"/>
      <c r="R149" s="476"/>
      <c r="S149" s="476"/>
      <c r="T149" s="476"/>
      <c r="U149" s="476"/>
      <c r="V149" s="476"/>
      <c r="W149" s="476"/>
      <c r="X149" s="476"/>
      <c r="Y149" s="476"/>
      <c r="Z149" s="476"/>
      <c r="AA149" s="476"/>
      <c r="AB149" s="476"/>
      <c r="AC149" s="477"/>
      <c r="AD149" s="6">
        <v>1061</v>
      </c>
      <c r="AE149" s="478"/>
      <c r="AF149" s="480"/>
      <c r="AG149" s="480"/>
      <c r="AH149" s="479"/>
      <c r="AI149" s="4" t="s">
        <v>25</v>
      </c>
    </row>
    <row r="150" spans="1:35" ht="15.6" customHeight="1">
      <c r="A150" s="599" t="s">
        <v>138</v>
      </c>
      <c r="B150" s="476"/>
      <c r="C150" s="476"/>
      <c r="D150" s="476"/>
      <c r="E150" s="476"/>
      <c r="F150" s="476"/>
      <c r="G150" s="476"/>
      <c r="H150" s="476"/>
      <c r="I150" s="476"/>
      <c r="J150" s="476"/>
      <c r="K150" s="476"/>
      <c r="L150" s="476"/>
      <c r="M150" s="476"/>
      <c r="N150" s="476"/>
      <c r="O150" s="476"/>
      <c r="P150" s="476"/>
      <c r="Q150" s="476"/>
      <c r="R150" s="476"/>
      <c r="S150" s="476"/>
      <c r="T150" s="476"/>
      <c r="U150" s="476"/>
      <c r="V150" s="476"/>
      <c r="W150" s="476"/>
      <c r="X150" s="476"/>
      <c r="Y150" s="476"/>
      <c r="Z150" s="476"/>
      <c r="AA150" s="476"/>
      <c r="AB150" s="476"/>
      <c r="AC150" s="477"/>
      <c r="AD150" s="6">
        <v>1062</v>
      </c>
      <c r="AE150" s="478"/>
      <c r="AF150" s="480"/>
      <c r="AG150" s="480"/>
      <c r="AH150" s="479"/>
      <c r="AI150" s="4" t="s">
        <v>25</v>
      </c>
    </row>
    <row r="151" spans="1:35" ht="15.6" customHeight="1">
      <c r="A151" s="599" t="s">
        <v>139</v>
      </c>
      <c r="B151" s="476"/>
      <c r="C151" s="476"/>
      <c r="D151" s="476"/>
      <c r="E151" s="476"/>
      <c r="F151" s="476"/>
      <c r="G151" s="476"/>
      <c r="H151" s="476"/>
      <c r="I151" s="476"/>
      <c r="J151" s="476"/>
      <c r="K151" s="476"/>
      <c r="L151" s="476"/>
      <c r="M151" s="476"/>
      <c r="N151" s="476"/>
      <c r="O151" s="476"/>
      <c r="P151" s="476"/>
      <c r="Q151" s="476"/>
      <c r="R151" s="476"/>
      <c r="S151" s="476"/>
      <c r="T151" s="476"/>
      <c r="U151" s="476"/>
      <c r="V151" s="476"/>
      <c r="W151" s="476"/>
      <c r="X151" s="476"/>
      <c r="Y151" s="476"/>
      <c r="Z151" s="476"/>
      <c r="AA151" s="476"/>
      <c r="AB151" s="476"/>
      <c r="AC151" s="477"/>
      <c r="AD151" s="6">
        <v>1099</v>
      </c>
      <c r="AE151" s="478"/>
      <c r="AF151" s="480"/>
      <c r="AG151" s="480"/>
      <c r="AH151" s="479"/>
      <c r="AI151" s="23"/>
    </row>
    <row r="152" spans="1:35" ht="15.6" customHeight="1">
      <c r="A152" s="599" t="s">
        <v>140</v>
      </c>
      <c r="B152" s="476"/>
      <c r="C152" s="476"/>
      <c r="D152" s="476"/>
      <c r="E152" s="476"/>
      <c r="F152" s="476"/>
      <c r="G152" s="476"/>
      <c r="H152" s="476"/>
      <c r="I152" s="476"/>
      <c r="J152" s="476"/>
      <c r="K152" s="476"/>
      <c r="L152" s="476"/>
      <c r="M152" s="476"/>
      <c r="N152" s="476"/>
      <c r="O152" s="476"/>
      <c r="P152" s="476"/>
      <c r="Q152" s="476"/>
      <c r="R152" s="476"/>
      <c r="S152" s="476"/>
      <c r="T152" s="476"/>
      <c r="U152" s="476"/>
      <c r="V152" s="476"/>
      <c r="W152" s="476"/>
      <c r="X152" s="476"/>
      <c r="Y152" s="476"/>
      <c r="Z152" s="476"/>
      <c r="AA152" s="476"/>
      <c r="AB152" s="476"/>
      <c r="AC152" s="477"/>
      <c r="AD152" s="6">
        <v>1100</v>
      </c>
      <c r="AE152" s="478"/>
      <c r="AF152" s="480"/>
      <c r="AG152" s="480"/>
      <c r="AH152" s="479"/>
      <c r="AI152" s="23"/>
    </row>
    <row r="153" spans="1:35" ht="15.6" customHeight="1">
      <c r="A153" s="599" t="s">
        <v>141</v>
      </c>
      <c r="B153" s="476"/>
      <c r="C153" s="476"/>
      <c r="D153" s="476"/>
      <c r="E153" s="476"/>
      <c r="F153" s="476"/>
      <c r="G153" s="476"/>
      <c r="H153" s="476"/>
      <c r="I153" s="476"/>
      <c r="J153" s="476"/>
      <c r="K153" s="476"/>
      <c r="L153" s="476"/>
      <c r="M153" s="476"/>
      <c r="N153" s="476"/>
      <c r="O153" s="476"/>
      <c r="P153" s="476"/>
      <c r="Q153" s="476"/>
      <c r="R153" s="476"/>
      <c r="S153" s="476"/>
      <c r="T153" s="476"/>
      <c r="U153" s="476"/>
      <c r="V153" s="476"/>
      <c r="W153" s="476"/>
      <c r="X153" s="476"/>
      <c r="Y153" s="476"/>
      <c r="Z153" s="476"/>
      <c r="AA153" s="476"/>
      <c r="AB153" s="476"/>
      <c r="AC153" s="477"/>
      <c r="AD153" s="6">
        <v>1114</v>
      </c>
      <c r="AE153" s="478"/>
      <c r="AF153" s="480"/>
      <c r="AG153" s="480"/>
      <c r="AH153" s="479"/>
      <c r="AI153" s="23"/>
    </row>
    <row r="154" spans="1:35">
      <c r="A154" s="472" t="s">
        <v>526</v>
      </c>
      <c r="B154" s="473"/>
      <c r="C154" s="473"/>
      <c r="D154" s="473"/>
      <c r="E154" s="473"/>
      <c r="F154" s="473"/>
      <c r="G154" s="473"/>
      <c r="H154" s="473"/>
      <c r="I154" s="473"/>
      <c r="J154" s="473"/>
      <c r="K154" s="473"/>
      <c r="L154" s="473"/>
      <c r="M154" s="473"/>
      <c r="N154" s="473"/>
      <c r="O154" s="473"/>
      <c r="P154" s="473"/>
      <c r="Q154" s="473"/>
      <c r="R154" s="473"/>
      <c r="S154" s="473"/>
      <c r="T154" s="473"/>
      <c r="U154" s="473"/>
      <c r="V154" s="473"/>
      <c r="W154" s="473"/>
      <c r="X154" s="473"/>
      <c r="Y154" s="473"/>
      <c r="Z154" s="473"/>
      <c r="AA154" s="473"/>
      <c r="AB154" s="473"/>
      <c r="AC154" s="473"/>
      <c r="AD154" s="473"/>
      <c r="AE154" s="473"/>
      <c r="AF154" s="473"/>
      <c r="AG154" s="473"/>
      <c r="AH154" s="473"/>
      <c r="AI154" s="474"/>
    </row>
    <row r="155" spans="1:35" ht="15.6" customHeight="1">
      <c r="A155" s="599" t="s">
        <v>142</v>
      </c>
      <c r="B155" s="476"/>
      <c r="C155" s="476"/>
      <c r="D155" s="476"/>
      <c r="E155" s="476"/>
      <c r="F155" s="476"/>
      <c r="G155" s="476"/>
      <c r="H155" s="476"/>
      <c r="I155" s="476"/>
      <c r="J155" s="476"/>
      <c r="K155" s="476"/>
      <c r="L155" s="476"/>
      <c r="M155" s="476"/>
      <c r="N155" s="476"/>
      <c r="O155" s="476"/>
      <c r="P155" s="476"/>
      <c r="Q155" s="476"/>
      <c r="R155" s="476"/>
      <c r="S155" s="476"/>
      <c r="T155" s="476"/>
      <c r="U155" s="476"/>
      <c r="V155" s="476"/>
      <c r="W155" s="476"/>
      <c r="X155" s="476"/>
      <c r="Y155" s="476"/>
      <c r="Z155" s="476"/>
      <c r="AA155" s="476"/>
      <c r="AB155" s="476"/>
      <c r="AC155" s="477"/>
      <c r="AD155" s="6">
        <v>1063</v>
      </c>
      <c r="AE155" s="478"/>
      <c r="AF155" s="480"/>
      <c r="AG155" s="480"/>
      <c r="AH155" s="479"/>
      <c r="AI155" s="23"/>
    </row>
    <row r="156" spans="1:35" ht="15.6" customHeight="1">
      <c r="A156" s="599" t="s">
        <v>143</v>
      </c>
      <c r="B156" s="476"/>
      <c r="C156" s="476"/>
      <c r="D156" s="476"/>
      <c r="E156" s="476"/>
      <c r="F156" s="476"/>
      <c r="G156" s="476"/>
      <c r="H156" s="476"/>
      <c r="I156" s="476"/>
      <c r="J156" s="476"/>
      <c r="K156" s="476"/>
      <c r="L156" s="476"/>
      <c r="M156" s="476"/>
      <c r="N156" s="476"/>
      <c r="O156" s="476"/>
      <c r="P156" s="476"/>
      <c r="Q156" s="476"/>
      <c r="R156" s="476"/>
      <c r="S156" s="476"/>
      <c r="T156" s="476"/>
      <c r="U156" s="476"/>
      <c r="V156" s="476"/>
      <c r="W156" s="476"/>
      <c r="X156" s="476"/>
      <c r="Y156" s="476"/>
      <c r="Z156" s="476"/>
      <c r="AA156" s="476"/>
      <c r="AB156" s="476"/>
      <c r="AC156" s="477"/>
      <c r="AD156" s="6">
        <v>1064</v>
      </c>
      <c r="AE156" s="478"/>
      <c r="AF156" s="480"/>
      <c r="AG156" s="480"/>
      <c r="AH156" s="479"/>
      <c r="AI156" s="23"/>
    </row>
    <row r="157" spans="1:35" ht="15.6" customHeight="1">
      <c r="A157" s="658" t="s">
        <v>144</v>
      </c>
      <c r="B157" s="495"/>
      <c r="C157" s="495"/>
      <c r="D157" s="495"/>
      <c r="E157" s="495"/>
      <c r="F157" s="495"/>
      <c r="G157" s="495"/>
      <c r="H157" s="495"/>
      <c r="I157" s="495"/>
      <c r="J157" s="495"/>
      <c r="K157" s="495"/>
      <c r="L157" s="495"/>
      <c r="M157" s="495"/>
      <c r="N157" s="495"/>
      <c r="O157" s="495"/>
      <c r="P157" s="495"/>
      <c r="Q157" s="495"/>
      <c r="R157" s="495"/>
      <c r="S157" s="495"/>
      <c r="T157" s="495"/>
      <c r="U157" s="495"/>
      <c r="V157" s="495"/>
      <c r="W157" s="495"/>
      <c r="X157" s="495"/>
      <c r="Y157" s="495"/>
      <c r="Z157" s="495"/>
      <c r="AA157" s="495"/>
      <c r="AB157" s="495"/>
      <c r="AC157" s="496"/>
      <c r="AD157" s="7">
        <v>1065</v>
      </c>
      <c r="AE157" s="527"/>
      <c r="AF157" s="528"/>
      <c r="AG157" s="528"/>
      <c r="AH157" s="529"/>
      <c r="AI157" s="24"/>
    </row>
    <row r="158" spans="1:35">
      <c r="A158" s="648" t="s">
        <v>527</v>
      </c>
      <c r="B158" s="649"/>
      <c r="C158" s="649"/>
      <c r="D158" s="649"/>
      <c r="E158" s="649"/>
      <c r="F158" s="649"/>
      <c r="G158" s="649"/>
      <c r="H158" s="649"/>
      <c r="I158" s="649"/>
      <c r="J158" s="649"/>
      <c r="K158" s="649"/>
      <c r="L158" s="649"/>
      <c r="M158" s="649"/>
      <c r="N158" s="649"/>
      <c r="O158" s="649"/>
      <c r="P158" s="649"/>
      <c r="Q158" s="649"/>
      <c r="R158" s="649"/>
      <c r="S158" s="649"/>
      <c r="T158" s="649"/>
      <c r="U158" s="649"/>
      <c r="V158" s="649"/>
      <c r="W158" s="649"/>
      <c r="X158" s="649"/>
      <c r="Y158" s="649"/>
      <c r="Z158" s="649"/>
      <c r="AA158" s="649"/>
      <c r="AB158" s="649"/>
      <c r="AC158" s="649"/>
      <c r="AD158" s="649"/>
      <c r="AE158" s="649"/>
      <c r="AF158" s="649"/>
      <c r="AG158" s="649"/>
      <c r="AH158" s="649"/>
      <c r="AI158" s="650"/>
    </row>
    <row r="159" spans="1:35">
      <c r="A159" s="591" t="s">
        <v>528</v>
      </c>
      <c r="B159" s="592"/>
      <c r="C159" s="592"/>
      <c r="D159" s="592"/>
      <c r="E159" s="592"/>
      <c r="F159" s="592"/>
      <c r="G159" s="592"/>
      <c r="H159" s="592"/>
      <c r="I159" s="592"/>
      <c r="J159" s="592"/>
      <c r="K159" s="592"/>
      <c r="L159" s="592"/>
      <c r="M159" s="592"/>
      <c r="N159" s="592"/>
      <c r="O159" s="592"/>
      <c r="P159" s="592"/>
      <c r="Q159" s="592"/>
      <c r="R159" s="592"/>
      <c r="S159" s="592"/>
      <c r="T159" s="592"/>
      <c r="U159" s="592"/>
      <c r="V159" s="592"/>
      <c r="W159" s="592"/>
      <c r="X159" s="592"/>
      <c r="Y159" s="592"/>
      <c r="Z159" s="592"/>
      <c r="AA159" s="592"/>
      <c r="AB159" s="592"/>
      <c r="AC159" s="592"/>
      <c r="AD159" s="592"/>
      <c r="AE159" s="592"/>
      <c r="AF159" s="592"/>
      <c r="AG159" s="592"/>
      <c r="AH159" s="592"/>
      <c r="AI159" s="593"/>
    </row>
    <row r="160" spans="1:35">
      <c r="A160" s="651" t="s">
        <v>145</v>
      </c>
      <c r="B160" s="652"/>
      <c r="C160" s="652"/>
      <c r="D160" s="652"/>
      <c r="E160" s="652"/>
      <c r="F160" s="652"/>
      <c r="G160" s="652"/>
      <c r="H160" s="652"/>
      <c r="I160" s="652"/>
      <c r="J160" s="652"/>
      <c r="K160" s="652"/>
      <c r="L160" s="652"/>
      <c r="M160" s="652"/>
      <c r="N160" s="652"/>
      <c r="O160" s="652"/>
      <c r="P160" s="652"/>
      <c r="Q160" s="652"/>
      <c r="R160" s="652"/>
      <c r="S160" s="652"/>
      <c r="T160" s="652"/>
      <c r="U160" s="652"/>
      <c r="V160" s="652"/>
      <c r="W160" s="652"/>
      <c r="X160" s="652"/>
      <c r="Y160" s="652"/>
      <c r="Z160" s="652"/>
      <c r="AA160" s="652"/>
      <c r="AB160" s="652"/>
      <c r="AC160" s="653"/>
      <c r="AD160" s="21">
        <v>701</v>
      </c>
      <c r="AE160" s="654"/>
      <c r="AF160" s="655"/>
      <c r="AG160" s="655"/>
      <c r="AH160" s="656"/>
      <c r="AI160" s="22" t="s">
        <v>6</v>
      </c>
    </row>
    <row r="161" spans="1:35">
      <c r="A161" s="599" t="s">
        <v>146</v>
      </c>
      <c r="B161" s="476"/>
      <c r="C161" s="476"/>
      <c r="D161" s="476"/>
      <c r="E161" s="476"/>
      <c r="F161" s="476"/>
      <c r="G161" s="476"/>
      <c r="H161" s="476"/>
      <c r="I161" s="476"/>
      <c r="J161" s="476"/>
      <c r="K161" s="476"/>
      <c r="L161" s="476"/>
      <c r="M161" s="476"/>
      <c r="N161" s="476"/>
      <c r="O161" s="476"/>
      <c r="P161" s="476"/>
      <c r="Q161" s="476"/>
      <c r="R161" s="476"/>
      <c r="S161" s="476"/>
      <c r="T161" s="476"/>
      <c r="U161" s="476"/>
      <c r="V161" s="476"/>
      <c r="W161" s="476"/>
      <c r="X161" s="476"/>
      <c r="Y161" s="476"/>
      <c r="Z161" s="476"/>
      <c r="AA161" s="476"/>
      <c r="AB161" s="476"/>
      <c r="AC161" s="477"/>
      <c r="AD161" s="6">
        <v>702</v>
      </c>
      <c r="AE161" s="478"/>
      <c r="AF161" s="480"/>
      <c r="AG161" s="480"/>
      <c r="AH161" s="479"/>
      <c r="AI161" s="4" t="s">
        <v>21</v>
      </c>
    </row>
    <row r="162" spans="1:35">
      <c r="A162" s="599" t="s">
        <v>147</v>
      </c>
      <c r="B162" s="476"/>
      <c r="C162" s="476"/>
      <c r="D162" s="476"/>
      <c r="E162" s="476"/>
      <c r="F162" s="476"/>
      <c r="G162" s="476"/>
      <c r="H162" s="476"/>
      <c r="I162" s="476"/>
      <c r="J162" s="476"/>
      <c r="K162" s="476"/>
      <c r="L162" s="476"/>
      <c r="M162" s="476"/>
      <c r="N162" s="476"/>
      <c r="O162" s="476"/>
      <c r="P162" s="476"/>
      <c r="Q162" s="476"/>
      <c r="R162" s="476"/>
      <c r="S162" s="476"/>
      <c r="T162" s="476"/>
      <c r="U162" s="476"/>
      <c r="V162" s="476"/>
      <c r="W162" s="476"/>
      <c r="X162" s="476"/>
      <c r="Y162" s="476"/>
      <c r="Z162" s="476"/>
      <c r="AA162" s="476"/>
      <c r="AB162" s="476"/>
      <c r="AC162" s="477"/>
      <c r="AD162" s="6">
        <v>703</v>
      </c>
      <c r="AE162" s="478"/>
      <c r="AF162" s="480"/>
      <c r="AG162" s="480"/>
      <c r="AH162" s="479"/>
      <c r="AI162" s="4" t="s">
        <v>25</v>
      </c>
    </row>
    <row r="163" spans="1:35">
      <c r="A163" s="599" t="s">
        <v>148</v>
      </c>
      <c r="B163" s="476"/>
      <c r="C163" s="476"/>
      <c r="D163" s="476"/>
      <c r="E163" s="476"/>
      <c r="F163" s="476"/>
      <c r="G163" s="476"/>
      <c r="H163" s="476"/>
      <c r="I163" s="476"/>
      <c r="J163" s="476"/>
      <c r="K163" s="476"/>
      <c r="L163" s="476"/>
      <c r="M163" s="476"/>
      <c r="N163" s="476"/>
      <c r="O163" s="476"/>
      <c r="P163" s="476"/>
      <c r="Q163" s="476"/>
      <c r="R163" s="476"/>
      <c r="S163" s="476"/>
      <c r="T163" s="476"/>
      <c r="U163" s="476"/>
      <c r="V163" s="476"/>
      <c r="W163" s="476"/>
      <c r="X163" s="476"/>
      <c r="Y163" s="476"/>
      <c r="Z163" s="476"/>
      <c r="AA163" s="476"/>
      <c r="AB163" s="476"/>
      <c r="AC163" s="477"/>
      <c r="AD163" s="6">
        <v>704</v>
      </c>
      <c r="AE163" s="478"/>
      <c r="AF163" s="480"/>
      <c r="AG163" s="480"/>
      <c r="AH163" s="479"/>
      <c r="AI163" s="4" t="s">
        <v>6</v>
      </c>
    </row>
    <row r="164" spans="1:35">
      <c r="A164" s="599" t="s">
        <v>149</v>
      </c>
      <c r="B164" s="476"/>
      <c r="C164" s="476"/>
      <c r="D164" s="476"/>
      <c r="E164" s="476"/>
      <c r="F164" s="476"/>
      <c r="G164" s="476"/>
      <c r="H164" s="476"/>
      <c r="I164" s="476"/>
      <c r="J164" s="476"/>
      <c r="K164" s="476"/>
      <c r="L164" s="476"/>
      <c r="M164" s="476"/>
      <c r="N164" s="476"/>
      <c r="O164" s="476"/>
      <c r="P164" s="476"/>
      <c r="Q164" s="476"/>
      <c r="R164" s="476"/>
      <c r="S164" s="476"/>
      <c r="T164" s="476"/>
      <c r="U164" s="476"/>
      <c r="V164" s="476"/>
      <c r="W164" s="476"/>
      <c r="X164" s="476"/>
      <c r="Y164" s="476"/>
      <c r="Z164" s="476"/>
      <c r="AA164" s="476"/>
      <c r="AB164" s="476"/>
      <c r="AC164" s="477"/>
      <c r="AD164" s="6">
        <v>930</v>
      </c>
      <c r="AE164" s="478"/>
      <c r="AF164" s="480"/>
      <c r="AG164" s="480"/>
      <c r="AH164" s="479"/>
      <c r="AI164" s="4" t="s">
        <v>21</v>
      </c>
    </row>
    <row r="165" spans="1:35">
      <c r="A165" s="658" t="s">
        <v>150</v>
      </c>
      <c r="B165" s="495"/>
      <c r="C165" s="495"/>
      <c r="D165" s="495"/>
      <c r="E165" s="495"/>
      <c r="F165" s="495"/>
      <c r="G165" s="495"/>
      <c r="H165" s="495"/>
      <c r="I165" s="495"/>
      <c r="J165" s="495"/>
      <c r="K165" s="495"/>
      <c r="L165" s="495"/>
      <c r="M165" s="495"/>
      <c r="N165" s="495"/>
      <c r="O165" s="495"/>
      <c r="P165" s="495"/>
      <c r="Q165" s="495"/>
      <c r="R165" s="495"/>
      <c r="S165" s="495"/>
      <c r="T165" s="495"/>
      <c r="U165" s="495"/>
      <c r="V165" s="495"/>
      <c r="W165" s="495"/>
      <c r="X165" s="495"/>
      <c r="Y165" s="495"/>
      <c r="Z165" s="495"/>
      <c r="AA165" s="495"/>
      <c r="AB165" s="495"/>
      <c r="AC165" s="496"/>
      <c r="AD165" s="7">
        <v>705</v>
      </c>
      <c r="AE165" s="527"/>
      <c r="AF165" s="528"/>
      <c r="AG165" s="528"/>
      <c r="AH165" s="529"/>
      <c r="AI165" s="13" t="s">
        <v>25</v>
      </c>
    </row>
    <row r="166" spans="1:35">
      <c r="A166" s="648" t="s">
        <v>529</v>
      </c>
      <c r="B166" s="649"/>
      <c r="C166" s="649"/>
      <c r="D166" s="649"/>
      <c r="E166" s="649"/>
      <c r="F166" s="649"/>
      <c r="G166" s="649"/>
      <c r="H166" s="649"/>
      <c r="I166" s="649"/>
      <c r="J166" s="649"/>
      <c r="K166" s="649"/>
      <c r="L166" s="649"/>
      <c r="M166" s="649"/>
      <c r="N166" s="649"/>
      <c r="O166" s="649"/>
      <c r="P166" s="649"/>
      <c r="Q166" s="649"/>
      <c r="R166" s="649"/>
      <c r="S166" s="649"/>
      <c r="T166" s="649"/>
      <c r="U166" s="649"/>
      <c r="V166" s="649"/>
      <c r="W166" s="649"/>
      <c r="X166" s="649"/>
      <c r="Y166" s="649"/>
      <c r="Z166" s="649"/>
      <c r="AA166" s="649"/>
      <c r="AB166" s="649"/>
      <c r="AC166" s="649"/>
      <c r="AD166" s="649"/>
      <c r="AE166" s="649"/>
      <c r="AF166" s="649"/>
      <c r="AG166" s="649"/>
      <c r="AH166" s="649"/>
      <c r="AI166" s="650"/>
    </row>
    <row r="167" spans="1:35">
      <c r="A167" s="591" t="s">
        <v>530</v>
      </c>
      <c r="B167" s="592"/>
      <c r="C167" s="592"/>
      <c r="D167" s="592"/>
      <c r="E167" s="592"/>
      <c r="F167" s="592"/>
      <c r="G167" s="592"/>
      <c r="H167" s="592"/>
      <c r="I167" s="592"/>
      <c r="J167" s="592"/>
      <c r="K167" s="592"/>
      <c r="L167" s="592"/>
      <c r="M167" s="592"/>
      <c r="N167" s="592"/>
      <c r="O167" s="592"/>
      <c r="P167" s="592"/>
      <c r="Q167" s="592"/>
      <c r="R167" s="592"/>
      <c r="S167" s="592"/>
      <c r="T167" s="592"/>
      <c r="U167" s="592"/>
      <c r="V167" s="592"/>
      <c r="W167" s="592"/>
      <c r="X167" s="592"/>
      <c r="Y167" s="592"/>
      <c r="Z167" s="592"/>
      <c r="AA167" s="592"/>
      <c r="AB167" s="592"/>
      <c r="AC167" s="592"/>
      <c r="AD167" s="592"/>
      <c r="AE167" s="592"/>
      <c r="AF167" s="592"/>
      <c r="AG167" s="592"/>
      <c r="AH167" s="592"/>
      <c r="AI167" s="593"/>
    </row>
    <row r="168" spans="1:35">
      <c r="A168" s="594" t="s">
        <v>531</v>
      </c>
      <c r="B168" s="595"/>
      <c r="C168" s="595"/>
      <c r="D168" s="595"/>
      <c r="E168" s="595"/>
      <c r="F168" s="595"/>
      <c r="G168" s="595"/>
      <c r="H168" s="595"/>
      <c r="I168" s="595"/>
      <c r="J168" s="595"/>
      <c r="K168" s="595"/>
      <c r="L168" s="595"/>
      <c r="M168" s="595"/>
      <c r="N168" s="595"/>
      <c r="O168" s="595"/>
      <c r="P168" s="595"/>
      <c r="Q168" s="595"/>
      <c r="R168" s="595"/>
      <c r="S168" s="595"/>
      <c r="T168" s="595"/>
      <c r="U168" s="595"/>
      <c r="V168" s="595"/>
      <c r="W168" s="595"/>
      <c r="X168" s="595"/>
      <c r="Y168" s="595"/>
      <c r="Z168" s="595"/>
      <c r="AA168" s="595"/>
      <c r="AB168" s="595"/>
      <c r="AC168" s="595"/>
      <c r="AD168" s="595"/>
      <c r="AE168" s="595"/>
      <c r="AF168" s="595"/>
      <c r="AG168" s="595"/>
      <c r="AH168" s="595"/>
      <c r="AI168" s="598"/>
    </row>
    <row r="169" spans="1:35" ht="20.100000000000001" customHeight="1">
      <c r="A169" s="659" t="s">
        <v>532</v>
      </c>
      <c r="B169" s="660"/>
      <c r="C169" s="660"/>
      <c r="D169" s="660"/>
      <c r="E169" s="660"/>
      <c r="F169" s="660"/>
      <c r="G169" s="660"/>
      <c r="H169" s="660"/>
      <c r="I169" s="660"/>
      <c r="J169" s="660"/>
      <c r="K169" s="660"/>
      <c r="L169" s="660"/>
      <c r="M169" s="661"/>
      <c r="N169" s="662" t="s">
        <v>533</v>
      </c>
      <c r="O169" s="663"/>
      <c r="P169" s="663"/>
      <c r="Q169" s="663"/>
      <c r="R169" s="664"/>
      <c r="S169" s="665" t="s">
        <v>534</v>
      </c>
      <c r="T169" s="666"/>
      <c r="U169" s="666"/>
      <c r="V169" s="666"/>
      <c r="W169" s="666"/>
      <c r="X169" s="667"/>
      <c r="Y169" s="665" t="s">
        <v>535</v>
      </c>
      <c r="Z169" s="666"/>
      <c r="AA169" s="666"/>
      <c r="AB169" s="666"/>
      <c r="AC169" s="666"/>
      <c r="AD169" s="667"/>
      <c r="AE169" s="668" t="s">
        <v>536</v>
      </c>
      <c r="AF169" s="669"/>
      <c r="AG169" s="669"/>
      <c r="AH169" s="669"/>
      <c r="AI169" s="670"/>
    </row>
    <row r="170" spans="1:35">
      <c r="A170" s="599" t="s">
        <v>151</v>
      </c>
      <c r="B170" s="476"/>
      <c r="C170" s="476"/>
      <c r="D170" s="476"/>
      <c r="E170" s="476"/>
      <c r="F170" s="476"/>
      <c r="G170" s="476"/>
      <c r="H170" s="476"/>
      <c r="I170" s="476"/>
      <c r="J170" s="476"/>
      <c r="K170" s="476"/>
      <c r="L170" s="476"/>
      <c r="M170" s="477"/>
      <c r="N170" s="3">
        <v>1067</v>
      </c>
      <c r="O170" s="478"/>
      <c r="P170" s="480"/>
      <c r="Q170" s="480"/>
      <c r="R170" s="479"/>
      <c r="S170" s="3">
        <v>1068</v>
      </c>
      <c r="T170" s="478"/>
      <c r="U170" s="480"/>
      <c r="V170" s="480"/>
      <c r="W170" s="480"/>
      <c r="X170" s="479"/>
      <c r="Y170" s="6">
        <v>1069</v>
      </c>
      <c r="Z170" s="478"/>
      <c r="AA170" s="480"/>
      <c r="AB170" s="480"/>
      <c r="AC170" s="480"/>
      <c r="AD170" s="479"/>
      <c r="AE170" s="6">
        <v>1070</v>
      </c>
      <c r="AF170" s="478"/>
      <c r="AG170" s="480"/>
      <c r="AH170" s="480"/>
      <c r="AI170" s="671"/>
    </row>
    <row r="171" spans="1:35">
      <c r="A171" s="599" t="s">
        <v>152</v>
      </c>
      <c r="B171" s="476"/>
      <c r="C171" s="476"/>
      <c r="D171" s="476"/>
      <c r="E171" s="476"/>
      <c r="F171" s="476"/>
      <c r="G171" s="476"/>
      <c r="H171" s="476"/>
      <c r="I171" s="476"/>
      <c r="J171" s="476"/>
      <c r="K171" s="476"/>
      <c r="L171" s="476"/>
      <c r="M171" s="477"/>
      <c r="N171" s="3">
        <v>1071</v>
      </c>
      <c r="O171" s="478"/>
      <c r="P171" s="480"/>
      <c r="Q171" s="480"/>
      <c r="R171" s="479"/>
      <c r="S171" s="3">
        <v>1072</v>
      </c>
      <c r="T171" s="478"/>
      <c r="U171" s="480"/>
      <c r="V171" s="480"/>
      <c r="W171" s="480"/>
      <c r="X171" s="479"/>
      <c r="Y171" s="6">
        <v>1073</v>
      </c>
      <c r="Z171" s="478"/>
      <c r="AA171" s="480"/>
      <c r="AB171" s="480"/>
      <c r="AC171" s="480"/>
      <c r="AD171" s="479"/>
      <c r="AE171" s="6">
        <v>1074</v>
      </c>
      <c r="AF171" s="478"/>
      <c r="AG171" s="480"/>
      <c r="AH171" s="480"/>
      <c r="AI171" s="671"/>
    </row>
    <row r="172" spans="1:35">
      <c r="A172" s="599" t="s">
        <v>153</v>
      </c>
      <c r="B172" s="476"/>
      <c r="C172" s="476"/>
      <c r="D172" s="476"/>
      <c r="E172" s="476"/>
      <c r="F172" s="476"/>
      <c r="G172" s="476"/>
      <c r="H172" s="476"/>
      <c r="I172" s="476"/>
      <c r="J172" s="476"/>
      <c r="K172" s="476"/>
      <c r="L172" s="476"/>
      <c r="M172" s="477"/>
      <c r="N172" s="3">
        <v>798</v>
      </c>
      <c r="O172" s="478"/>
      <c r="P172" s="480"/>
      <c r="Q172" s="480"/>
      <c r="R172" s="479"/>
      <c r="S172" s="3">
        <v>801</v>
      </c>
      <c r="T172" s="478"/>
      <c r="U172" s="480"/>
      <c r="V172" s="480"/>
      <c r="W172" s="480"/>
      <c r="X172" s="479"/>
      <c r="Y172" s="535"/>
      <c r="Z172" s="536"/>
      <c r="AA172" s="536"/>
      <c r="AB172" s="536"/>
      <c r="AC172" s="536"/>
      <c r="AD172" s="537"/>
      <c r="AE172" s="535"/>
      <c r="AF172" s="536"/>
      <c r="AG172" s="536"/>
      <c r="AH172" s="536"/>
      <c r="AI172" s="536"/>
    </row>
    <row r="173" spans="1:35">
      <c r="A173" s="600" t="s">
        <v>537</v>
      </c>
      <c r="B173" s="586"/>
      <c r="C173" s="586"/>
      <c r="D173" s="586"/>
      <c r="E173" s="586"/>
      <c r="F173" s="586"/>
      <c r="G173" s="586"/>
      <c r="H173" s="586"/>
      <c r="I173" s="586"/>
      <c r="J173" s="586"/>
      <c r="K173" s="586"/>
      <c r="L173" s="586"/>
      <c r="M173" s="586"/>
      <c r="N173" s="586"/>
      <c r="O173" s="586"/>
      <c r="P173" s="586"/>
      <c r="Q173" s="586"/>
      <c r="R173" s="586"/>
      <c r="S173" s="586"/>
      <c r="T173" s="586"/>
      <c r="U173" s="586"/>
      <c r="V173" s="586"/>
      <c r="W173" s="586"/>
      <c r="X173" s="586"/>
      <c r="Y173" s="586"/>
      <c r="Z173" s="586"/>
      <c r="AA173" s="586"/>
      <c r="AB173" s="586"/>
      <c r="AC173" s="586"/>
      <c r="AD173" s="586"/>
      <c r="AE173" s="586"/>
      <c r="AF173" s="586"/>
      <c r="AG173" s="586"/>
      <c r="AH173" s="586"/>
      <c r="AI173" s="587"/>
    </row>
    <row r="174" spans="1:35" ht="17.100000000000001" customHeight="1">
      <c r="A174" s="659" t="s">
        <v>532</v>
      </c>
      <c r="B174" s="660"/>
      <c r="C174" s="660"/>
      <c r="D174" s="660"/>
      <c r="E174" s="660"/>
      <c r="F174" s="660"/>
      <c r="G174" s="660"/>
      <c r="H174" s="660"/>
      <c r="I174" s="660"/>
      <c r="J174" s="660"/>
      <c r="K174" s="660"/>
      <c r="L174" s="660"/>
      <c r="M174" s="661"/>
      <c r="N174" s="672" t="s">
        <v>538</v>
      </c>
      <c r="O174" s="673"/>
      <c r="P174" s="673"/>
      <c r="Q174" s="673"/>
      <c r="R174" s="674"/>
      <c r="S174" s="665" t="s">
        <v>534</v>
      </c>
      <c r="T174" s="666"/>
      <c r="U174" s="666"/>
      <c r="V174" s="666"/>
      <c r="W174" s="666"/>
      <c r="X174" s="667"/>
      <c r="Y174" s="665" t="s">
        <v>535</v>
      </c>
      <c r="Z174" s="666"/>
      <c r="AA174" s="666"/>
      <c r="AB174" s="666"/>
      <c r="AC174" s="666"/>
      <c r="AD174" s="667"/>
      <c r="AE174" s="668" t="s">
        <v>536</v>
      </c>
      <c r="AF174" s="669"/>
      <c r="AG174" s="669"/>
      <c r="AH174" s="669"/>
      <c r="AI174" s="670"/>
    </row>
    <row r="175" spans="1:35">
      <c r="A175" s="599" t="s">
        <v>151</v>
      </c>
      <c r="B175" s="476"/>
      <c r="C175" s="476"/>
      <c r="D175" s="476"/>
      <c r="E175" s="476"/>
      <c r="F175" s="476"/>
      <c r="G175" s="476"/>
      <c r="H175" s="476"/>
      <c r="I175" s="476"/>
      <c r="J175" s="476"/>
      <c r="K175" s="476"/>
      <c r="L175" s="476"/>
      <c r="M175" s="477"/>
      <c r="N175" s="3">
        <v>1076</v>
      </c>
      <c r="O175" s="478"/>
      <c r="P175" s="480"/>
      <c r="Q175" s="480"/>
      <c r="R175" s="479"/>
      <c r="S175" s="3">
        <v>1077</v>
      </c>
      <c r="T175" s="478"/>
      <c r="U175" s="480"/>
      <c r="V175" s="480"/>
      <c r="W175" s="480"/>
      <c r="X175" s="479"/>
      <c r="Y175" s="6">
        <v>1078</v>
      </c>
      <c r="Z175" s="478"/>
      <c r="AA175" s="480"/>
      <c r="AB175" s="480"/>
      <c r="AC175" s="480"/>
      <c r="AD175" s="479"/>
      <c r="AE175" s="6">
        <v>1079</v>
      </c>
      <c r="AF175" s="478"/>
      <c r="AG175" s="480"/>
      <c r="AH175" s="480"/>
      <c r="AI175" s="671"/>
    </row>
    <row r="176" spans="1:35">
      <c r="A176" s="599" t="s">
        <v>152</v>
      </c>
      <c r="B176" s="476"/>
      <c r="C176" s="476"/>
      <c r="D176" s="476"/>
      <c r="E176" s="476"/>
      <c r="F176" s="476"/>
      <c r="G176" s="476"/>
      <c r="H176" s="476"/>
      <c r="I176" s="476"/>
      <c r="J176" s="476"/>
      <c r="K176" s="476"/>
      <c r="L176" s="476"/>
      <c r="M176" s="477"/>
      <c r="N176" s="3">
        <v>1080</v>
      </c>
      <c r="O176" s="478"/>
      <c r="P176" s="480"/>
      <c r="Q176" s="480"/>
      <c r="R176" s="479"/>
      <c r="S176" s="3">
        <v>1081</v>
      </c>
      <c r="T176" s="478"/>
      <c r="U176" s="480"/>
      <c r="V176" s="480"/>
      <c r="W176" s="480"/>
      <c r="X176" s="479"/>
      <c r="Y176" s="6">
        <v>1082</v>
      </c>
      <c r="Z176" s="478"/>
      <c r="AA176" s="480"/>
      <c r="AB176" s="480"/>
      <c r="AC176" s="480"/>
      <c r="AD176" s="479"/>
      <c r="AE176" s="6">
        <v>1083</v>
      </c>
      <c r="AF176" s="478"/>
      <c r="AG176" s="480"/>
      <c r="AH176" s="480"/>
      <c r="AI176" s="671"/>
    </row>
    <row r="177" spans="1:35">
      <c r="A177" s="600" t="s">
        <v>539</v>
      </c>
      <c r="B177" s="586"/>
      <c r="C177" s="586"/>
      <c r="D177" s="586"/>
      <c r="E177" s="586"/>
      <c r="F177" s="586"/>
      <c r="G177" s="586"/>
      <c r="H177" s="586"/>
      <c r="I177" s="586"/>
      <c r="J177" s="586"/>
      <c r="K177" s="586"/>
      <c r="L177" s="586"/>
      <c r="M177" s="586"/>
      <c r="N177" s="586"/>
      <c r="O177" s="586"/>
      <c r="P177" s="586"/>
      <c r="Q177" s="586"/>
      <c r="R177" s="586"/>
      <c r="S177" s="586"/>
      <c r="T177" s="586"/>
      <c r="U177" s="586"/>
      <c r="V177" s="586"/>
      <c r="W177" s="586"/>
      <c r="X177" s="586"/>
      <c r="Y177" s="586"/>
      <c r="Z177" s="586"/>
      <c r="AA177" s="586"/>
      <c r="AB177" s="586"/>
      <c r="AC177" s="586"/>
      <c r="AD177" s="586"/>
      <c r="AE177" s="586"/>
      <c r="AF177" s="586"/>
      <c r="AG177" s="586"/>
      <c r="AH177" s="586"/>
      <c r="AI177" s="587"/>
    </row>
    <row r="178" spans="1:35" ht="17.100000000000001" customHeight="1">
      <c r="A178" s="659" t="s">
        <v>532</v>
      </c>
      <c r="B178" s="660"/>
      <c r="C178" s="660"/>
      <c r="D178" s="660"/>
      <c r="E178" s="660"/>
      <c r="F178" s="660"/>
      <c r="G178" s="660"/>
      <c r="H178" s="660"/>
      <c r="I178" s="660"/>
      <c r="J178" s="660"/>
      <c r="K178" s="660"/>
      <c r="L178" s="660"/>
      <c r="M178" s="661"/>
      <c r="N178" s="675" t="s">
        <v>540</v>
      </c>
      <c r="O178" s="676"/>
      <c r="P178" s="676"/>
      <c r="Q178" s="676"/>
      <c r="R178" s="677"/>
      <c r="S178" s="665" t="s">
        <v>534</v>
      </c>
      <c r="T178" s="666"/>
      <c r="U178" s="666"/>
      <c r="V178" s="666"/>
      <c r="W178" s="666"/>
      <c r="X178" s="667"/>
      <c r="Y178" s="665" t="s">
        <v>535</v>
      </c>
      <c r="Z178" s="666"/>
      <c r="AA178" s="666"/>
      <c r="AB178" s="666"/>
      <c r="AC178" s="666"/>
      <c r="AD178" s="667"/>
      <c r="AE178" s="668" t="s">
        <v>536</v>
      </c>
      <c r="AF178" s="669"/>
      <c r="AG178" s="669"/>
      <c r="AH178" s="669"/>
      <c r="AI178" s="670"/>
    </row>
    <row r="179" spans="1:35">
      <c r="A179" s="599" t="s">
        <v>151</v>
      </c>
      <c r="B179" s="476"/>
      <c r="C179" s="476"/>
      <c r="D179" s="476"/>
      <c r="E179" s="476"/>
      <c r="F179" s="476"/>
      <c r="G179" s="476"/>
      <c r="H179" s="476"/>
      <c r="I179" s="476"/>
      <c r="J179" s="476"/>
      <c r="K179" s="476"/>
      <c r="L179" s="476"/>
      <c r="M179" s="477"/>
      <c r="N179" s="3">
        <v>1084</v>
      </c>
      <c r="O179" s="481"/>
      <c r="P179" s="482"/>
      <c r="Q179" s="482"/>
      <c r="R179" s="483"/>
      <c r="S179" s="3">
        <v>1085</v>
      </c>
      <c r="T179" s="478"/>
      <c r="U179" s="480"/>
      <c r="V179" s="480"/>
      <c r="W179" s="480"/>
      <c r="X179" s="479"/>
      <c r="Y179" s="6">
        <v>1086</v>
      </c>
      <c r="Z179" s="478"/>
      <c r="AA179" s="480"/>
      <c r="AB179" s="480"/>
      <c r="AC179" s="480"/>
      <c r="AD179" s="479"/>
      <c r="AE179" s="6">
        <v>1087</v>
      </c>
      <c r="AF179" s="478"/>
      <c r="AG179" s="480"/>
      <c r="AH179" s="480"/>
      <c r="AI179" s="671"/>
    </row>
    <row r="180" spans="1:35">
      <c r="A180" s="599" t="s">
        <v>152</v>
      </c>
      <c r="B180" s="476"/>
      <c r="C180" s="476"/>
      <c r="D180" s="476"/>
      <c r="E180" s="476"/>
      <c r="F180" s="476"/>
      <c r="G180" s="476"/>
      <c r="H180" s="476"/>
      <c r="I180" s="476"/>
      <c r="J180" s="476"/>
      <c r="K180" s="476"/>
      <c r="L180" s="476"/>
      <c r="M180" s="477"/>
      <c r="N180" s="3">
        <v>1128</v>
      </c>
      <c r="O180" s="481"/>
      <c r="P180" s="482"/>
      <c r="Q180" s="482"/>
      <c r="R180" s="483"/>
      <c r="S180" s="3">
        <v>1129</v>
      </c>
      <c r="T180" s="478"/>
      <c r="U180" s="480"/>
      <c r="V180" s="480"/>
      <c r="W180" s="480"/>
      <c r="X180" s="479"/>
      <c r="Y180" s="6">
        <v>1130</v>
      </c>
      <c r="Z180" s="478"/>
      <c r="AA180" s="480"/>
      <c r="AB180" s="480"/>
      <c r="AC180" s="480"/>
      <c r="AD180" s="479"/>
      <c r="AE180" s="6">
        <v>1131</v>
      </c>
      <c r="AF180" s="478"/>
      <c r="AG180" s="480"/>
      <c r="AH180" s="480"/>
      <c r="AI180" s="671"/>
    </row>
    <row r="181" spans="1:35">
      <c r="A181" s="599" t="s">
        <v>153</v>
      </c>
      <c r="B181" s="476"/>
      <c r="C181" s="476"/>
      <c r="D181" s="476"/>
      <c r="E181" s="476"/>
      <c r="F181" s="476"/>
      <c r="G181" s="476"/>
      <c r="H181" s="476"/>
      <c r="I181" s="476"/>
      <c r="J181" s="476"/>
      <c r="K181" s="476"/>
      <c r="L181" s="476"/>
      <c r="M181" s="477"/>
      <c r="N181" s="3">
        <v>1088</v>
      </c>
      <c r="O181" s="481"/>
      <c r="P181" s="482"/>
      <c r="Q181" s="482"/>
      <c r="R181" s="483"/>
      <c r="S181" s="3">
        <v>1089</v>
      </c>
      <c r="T181" s="478"/>
      <c r="U181" s="480"/>
      <c r="V181" s="480"/>
      <c r="W181" s="480"/>
      <c r="X181" s="479"/>
      <c r="Y181" s="535"/>
      <c r="Z181" s="536"/>
      <c r="AA181" s="536"/>
      <c r="AB181" s="536"/>
      <c r="AC181" s="536"/>
      <c r="AD181" s="537"/>
      <c r="AE181" s="535"/>
      <c r="AF181" s="536"/>
      <c r="AG181" s="536"/>
      <c r="AH181" s="536"/>
      <c r="AI181" s="536"/>
    </row>
    <row r="182" spans="1:35">
      <c r="A182" s="678" t="s">
        <v>541</v>
      </c>
      <c r="B182" s="679"/>
      <c r="C182" s="679"/>
      <c r="D182" s="679"/>
      <c r="E182" s="679"/>
      <c r="F182" s="679"/>
      <c r="G182" s="679"/>
      <c r="H182" s="679"/>
      <c r="I182" s="679"/>
      <c r="J182" s="679"/>
      <c r="K182" s="679"/>
      <c r="L182" s="679"/>
      <c r="M182" s="679"/>
      <c r="N182" s="679"/>
      <c r="O182" s="679"/>
      <c r="P182" s="679"/>
      <c r="Q182" s="679"/>
      <c r="R182" s="679"/>
      <c r="S182" s="679"/>
      <c r="T182" s="679"/>
      <c r="U182" s="679"/>
      <c r="V182" s="679"/>
      <c r="W182" s="679"/>
      <c r="X182" s="679"/>
      <c r="Y182" s="679"/>
      <c r="Z182" s="679"/>
      <c r="AA182" s="679"/>
      <c r="AB182" s="679"/>
      <c r="AC182" s="679"/>
      <c r="AD182" s="679"/>
      <c r="AE182" s="679"/>
      <c r="AF182" s="679"/>
      <c r="AG182" s="679"/>
      <c r="AH182" s="679"/>
      <c r="AI182" s="680"/>
    </row>
    <row r="183" spans="1:35" ht="18.600000000000001" customHeight="1">
      <c r="A183" s="681" t="s">
        <v>542</v>
      </c>
      <c r="B183" s="682"/>
      <c r="C183" s="682"/>
      <c r="D183" s="682"/>
      <c r="E183" s="682"/>
      <c r="F183" s="682"/>
      <c r="G183" s="682"/>
      <c r="H183" s="682"/>
      <c r="I183" s="682"/>
      <c r="J183" s="682"/>
      <c r="K183" s="682"/>
      <c r="L183" s="682"/>
      <c r="M183" s="682"/>
      <c r="N183" s="682"/>
      <c r="O183" s="682"/>
      <c r="P183" s="682"/>
      <c r="Q183" s="682"/>
      <c r="R183" s="682"/>
      <c r="S183" s="682"/>
      <c r="T183" s="682"/>
      <c r="U183" s="682"/>
      <c r="V183" s="682"/>
      <c r="W183" s="682"/>
      <c r="X183" s="682"/>
      <c r="Y183" s="682"/>
      <c r="Z183" s="682"/>
      <c r="AA183" s="682"/>
      <c r="AB183" s="682"/>
      <c r="AC183" s="682"/>
      <c r="AD183" s="683"/>
      <c r="AE183" s="684" t="s">
        <v>543</v>
      </c>
      <c r="AF183" s="685"/>
      <c r="AG183" s="685"/>
      <c r="AH183" s="685"/>
      <c r="AI183" s="686"/>
    </row>
    <row r="184" spans="1:35">
      <c r="A184" s="687" t="s">
        <v>154</v>
      </c>
      <c r="B184" s="688"/>
      <c r="C184" s="688"/>
      <c r="D184" s="688"/>
      <c r="E184" s="688"/>
      <c r="F184" s="688"/>
      <c r="G184" s="688"/>
      <c r="H184" s="688"/>
      <c r="I184" s="688"/>
      <c r="J184" s="688"/>
      <c r="K184" s="688"/>
      <c r="L184" s="688"/>
      <c r="M184" s="688"/>
      <c r="N184" s="688"/>
      <c r="O184" s="688"/>
      <c r="P184" s="688"/>
      <c r="Q184" s="688"/>
      <c r="R184" s="688"/>
      <c r="S184" s="688"/>
      <c r="T184" s="688"/>
      <c r="U184" s="688"/>
      <c r="V184" s="688"/>
      <c r="W184" s="688"/>
      <c r="X184" s="688"/>
      <c r="Y184" s="688"/>
      <c r="Z184" s="688"/>
      <c r="AA184" s="688"/>
      <c r="AB184" s="688"/>
      <c r="AC184" s="688"/>
      <c r="AD184" s="689"/>
      <c r="AE184" s="196">
        <v>1809</v>
      </c>
      <c r="AF184" s="690"/>
      <c r="AG184" s="691"/>
      <c r="AH184" s="691"/>
      <c r="AI184" s="692"/>
    </row>
    <row r="185" spans="1:35">
      <c r="A185" s="693" t="s">
        <v>155</v>
      </c>
      <c r="B185" s="693"/>
      <c r="C185" s="693"/>
      <c r="D185" s="693"/>
      <c r="E185" s="693"/>
      <c r="F185" s="693"/>
      <c r="G185" s="693"/>
      <c r="H185" s="693"/>
      <c r="I185" s="693"/>
      <c r="J185" s="693"/>
      <c r="K185" s="693"/>
      <c r="L185" s="693"/>
      <c r="M185" s="693"/>
      <c r="N185" s="693"/>
      <c r="O185" s="693"/>
      <c r="P185" s="693"/>
      <c r="Q185" s="693"/>
      <c r="R185" s="693"/>
      <c r="S185" s="693"/>
      <c r="T185" s="693"/>
      <c r="U185" s="693"/>
      <c r="V185" s="693"/>
      <c r="W185" s="693"/>
      <c r="X185" s="693"/>
      <c r="Y185" s="693"/>
      <c r="Z185" s="693"/>
      <c r="AA185" s="693"/>
      <c r="AB185" s="693"/>
      <c r="AC185" s="693"/>
      <c r="AD185" s="693"/>
      <c r="AE185" s="197">
        <v>1813</v>
      </c>
      <c r="AF185" s="694"/>
      <c r="AG185" s="694"/>
      <c r="AH185" s="694"/>
      <c r="AI185" s="694"/>
    </row>
    <row r="186" spans="1:35">
      <c r="A186" s="695" t="s">
        <v>544</v>
      </c>
      <c r="B186" s="695"/>
      <c r="C186" s="695"/>
      <c r="D186" s="695"/>
      <c r="E186" s="695"/>
      <c r="F186" s="695"/>
      <c r="G186" s="695"/>
      <c r="H186" s="695"/>
      <c r="I186" s="695"/>
      <c r="J186" s="695"/>
      <c r="K186" s="695"/>
      <c r="L186" s="695"/>
      <c r="M186" s="695"/>
      <c r="N186" s="695"/>
      <c r="O186" s="695"/>
      <c r="P186" s="695"/>
      <c r="Q186" s="695"/>
      <c r="R186" s="695"/>
      <c r="S186" s="695"/>
      <c r="T186" s="695"/>
      <c r="U186" s="695"/>
      <c r="V186" s="695"/>
      <c r="W186" s="695"/>
      <c r="X186" s="695"/>
      <c r="Y186" s="695"/>
      <c r="Z186" s="695"/>
      <c r="AA186" s="695"/>
      <c r="AB186" s="695"/>
      <c r="AC186" s="695"/>
      <c r="AD186" s="695"/>
      <c r="AE186" s="695"/>
      <c r="AF186" s="695"/>
      <c r="AG186" s="695"/>
      <c r="AH186" s="695"/>
      <c r="AI186" s="695"/>
    </row>
    <row r="187" spans="1:35" ht="15.6" customHeight="1">
      <c r="A187" s="693" t="s">
        <v>156</v>
      </c>
      <c r="B187" s="693"/>
      <c r="C187" s="693"/>
      <c r="D187" s="693"/>
      <c r="E187" s="693"/>
      <c r="F187" s="693"/>
      <c r="G187" s="693"/>
      <c r="H187" s="693"/>
      <c r="I187" s="693"/>
      <c r="J187" s="693"/>
      <c r="K187" s="693"/>
      <c r="L187" s="693"/>
      <c r="M187" s="693"/>
      <c r="N187" s="693"/>
      <c r="O187" s="693"/>
      <c r="P187" s="693"/>
      <c r="Q187" s="693"/>
      <c r="R187" s="693"/>
      <c r="S187" s="693"/>
      <c r="T187" s="693"/>
      <c r="U187" s="693"/>
      <c r="V187" s="693"/>
      <c r="W187" s="693"/>
      <c r="X187" s="693"/>
      <c r="Y187" s="693"/>
      <c r="Z187" s="693"/>
      <c r="AA187" s="693"/>
      <c r="AB187" s="693"/>
      <c r="AC187" s="693"/>
      <c r="AD187" s="693"/>
      <c r="AE187" s="197">
        <v>1814</v>
      </c>
      <c r="AF187" s="696"/>
      <c r="AG187" s="696"/>
      <c r="AH187" s="696"/>
      <c r="AI187" s="696"/>
    </row>
    <row r="188" spans="1:35" ht="15.6" customHeight="1">
      <c r="A188" s="693" t="s">
        <v>157</v>
      </c>
      <c r="B188" s="693"/>
      <c r="C188" s="693"/>
      <c r="D188" s="693"/>
      <c r="E188" s="693"/>
      <c r="F188" s="693"/>
      <c r="G188" s="693"/>
      <c r="H188" s="693"/>
      <c r="I188" s="693"/>
      <c r="J188" s="693"/>
      <c r="K188" s="693"/>
      <c r="L188" s="693"/>
      <c r="M188" s="693"/>
      <c r="N188" s="693"/>
      <c r="O188" s="693"/>
      <c r="P188" s="693"/>
      <c r="Q188" s="693"/>
      <c r="R188" s="693"/>
      <c r="S188" s="693"/>
      <c r="T188" s="693"/>
      <c r="U188" s="693"/>
      <c r="V188" s="693"/>
      <c r="W188" s="693"/>
      <c r="X188" s="693"/>
      <c r="Y188" s="693"/>
      <c r="Z188" s="693"/>
      <c r="AA188" s="693"/>
      <c r="AB188" s="693"/>
      <c r="AC188" s="693"/>
      <c r="AD188" s="693"/>
      <c r="AE188" s="197">
        <v>1815</v>
      </c>
      <c r="AF188" s="696"/>
      <c r="AG188" s="696"/>
      <c r="AH188" s="696"/>
      <c r="AI188" s="696"/>
    </row>
    <row r="189" spans="1:35" ht="15.6" customHeight="1">
      <c r="A189" s="693" t="s">
        <v>158</v>
      </c>
      <c r="B189" s="693"/>
      <c r="C189" s="693"/>
      <c r="D189" s="693"/>
      <c r="E189" s="693"/>
      <c r="F189" s="693"/>
      <c r="G189" s="693"/>
      <c r="H189" s="693"/>
      <c r="I189" s="693"/>
      <c r="J189" s="693"/>
      <c r="K189" s="693"/>
      <c r="L189" s="693"/>
      <c r="M189" s="693"/>
      <c r="N189" s="693"/>
      <c r="O189" s="693"/>
      <c r="P189" s="693"/>
      <c r="Q189" s="693"/>
      <c r="R189" s="693"/>
      <c r="S189" s="693"/>
      <c r="T189" s="693"/>
      <c r="U189" s="693"/>
      <c r="V189" s="693"/>
      <c r="W189" s="693"/>
      <c r="X189" s="693"/>
      <c r="Y189" s="693"/>
      <c r="Z189" s="693"/>
      <c r="AA189" s="693"/>
      <c r="AB189" s="693"/>
      <c r="AC189" s="693"/>
      <c r="AD189" s="693"/>
      <c r="AE189" s="197">
        <v>1816</v>
      </c>
      <c r="AF189" s="696"/>
      <c r="AG189" s="696"/>
      <c r="AH189" s="696"/>
      <c r="AI189" s="696"/>
    </row>
    <row r="190" spans="1:35">
      <c r="A190" s="697" t="s">
        <v>545</v>
      </c>
      <c r="B190" s="698"/>
      <c r="C190" s="698"/>
      <c r="D190" s="698"/>
      <c r="E190" s="698"/>
      <c r="F190" s="698"/>
      <c r="G190" s="698"/>
      <c r="H190" s="698"/>
      <c r="I190" s="698"/>
      <c r="J190" s="698"/>
      <c r="K190" s="698"/>
      <c r="L190" s="698"/>
      <c r="M190" s="698"/>
      <c r="N190" s="698"/>
      <c r="O190" s="698"/>
      <c r="P190" s="698"/>
      <c r="Q190" s="698"/>
      <c r="R190" s="698"/>
      <c r="S190" s="698"/>
      <c r="T190" s="698"/>
      <c r="U190" s="698"/>
      <c r="V190" s="698"/>
      <c r="W190" s="698"/>
      <c r="X190" s="698"/>
      <c r="Y190" s="698"/>
      <c r="Z190" s="698"/>
      <c r="AA190" s="698"/>
      <c r="AB190" s="698"/>
      <c r="AC190" s="698"/>
      <c r="AD190" s="698"/>
      <c r="AE190" s="698"/>
      <c r="AF190" s="698"/>
      <c r="AG190" s="698"/>
      <c r="AH190" s="698"/>
      <c r="AI190" s="699"/>
    </row>
    <row r="191" spans="1:35">
      <c r="A191" s="591" t="s">
        <v>546</v>
      </c>
      <c r="B191" s="592"/>
      <c r="C191" s="592"/>
      <c r="D191" s="592"/>
      <c r="E191" s="592"/>
      <c r="F191" s="592"/>
      <c r="G191" s="592"/>
      <c r="H191" s="592"/>
      <c r="I191" s="592"/>
      <c r="J191" s="592"/>
      <c r="K191" s="592"/>
      <c r="L191" s="592"/>
      <c r="M191" s="592"/>
      <c r="N191" s="592"/>
      <c r="O191" s="592"/>
      <c r="P191" s="592"/>
      <c r="Q191" s="592"/>
      <c r="R191" s="592"/>
      <c r="S191" s="592"/>
      <c r="T191" s="592"/>
      <c r="U191" s="592"/>
      <c r="V191" s="592"/>
      <c r="W191" s="592"/>
      <c r="X191" s="592"/>
      <c r="Y191" s="592"/>
      <c r="Z191" s="592"/>
      <c r="AA191" s="592"/>
      <c r="AB191" s="592"/>
      <c r="AC191" s="592"/>
      <c r="AD191" s="592"/>
      <c r="AE191" s="592"/>
      <c r="AF191" s="592"/>
      <c r="AG191" s="592"/>
      <c r="AH191" s="592"/>
      <c r="AI191" s="593"/>
    </row>
    <row r="192" spans="1:35" ht="14.45" customHeight="1">
      <c r="A192" s="651" t="s">
        <v>159</v>
      </c>
      <c r="B192" s="652"/>
      <c r="C192" s="652"/>
      <c r="D192" s="652"/>
      <c r="E192" s="652"/>
      <c r="F192" s="652"/>
      <c r="G192" s="652"/>
      <c r="H192" s="652"/>
      <c r="I192" s="652"/>
      <c r="J192" s="652"/>
      <c r="K192" s="652"/>
      <c r="L192" s="652"/>
      <c r="M192" s="652"/>
      <c r="N192" s="652"/>
      <c r="O192" s="652"/>
      <c r="P192" s="652"/>
      <c r="Q192" s="652"/>
      <c r="R192" s="652"/>
      <c r="S192" s="652"/>
      <c r="T192" s="652"/>
      <c r="U192" s="652"/>
      <c r="V192" s="652"/>
      <c r="W192" s="652"/>
      <c r="X192" s="652"/>
      <c r="Y192" s="652"/>
      <c r="Z192" s="652"/>
      <c r="AA192" s="652"/>
      <c r="AB192" s="652"/>
      <c r="AC192" s="653"/>
      <c r="AD192" s="21">
        <v>1651</v>
      </c>
      <c r="AE192" s="654"/>
      <c r="AF192" s="655"/>
      <c r="AG192" s="655"/>
      <c r="AH192" s="656"/>
      <c r="AI192" s="22" t="s">
        <v>6</v>
      </c>
    </row>
    <row r="193" spans="1:35" ht="14.45" customHeight="1">
      <c r="A193" s="599" t="s">
        <v>160</v>
      </c>
      <c r="B193" s="476"/>
      <c r="C193" s="476"/>
      <c r="D193" s="476"/>
      <c r="E193" s="476"/>
      <c r="F193" s="476"/>
      <c r="G193" s="476"/>
      <c r="H193" s="476"/>
      <c r="I193" s="476"/>
      <c r="J193" s="476"/>
      <c r="K193" s="476"/>
      <c r="L193" s="476"/>
      <c r="M193" s="476"/>
      <c r="N193" s="476"/>
      <c r="O193" s="476"/>
      <c r="P193" s="476"/>
      <c r="Q193" s="476"/>
      <c r="R193" s="476"/>
      <c r="S193" s="476"/>
      <c r="T193" s="476"/>
      <c r="U193" s="476"/>
      <c r="V193" s="476"/>
      <c r="W193" s="476"/>
      <c r="X193" s="476"/>
      <c r="Y193" s="476"/>
      <c r="Z193" s="476"/>
      <c r="AA193" s="476"/>
      <c r="AB193" s="476"/>
      <c r="AC193" s="477"/>
      <c r="AD193" s="6">
        <v>1652</v>
      </c>
      <c r="AE193" s="478"/>
      <c r="AF193" s="480"/>
      <c r="AG193" s="480"/>
      <c r="AH193" s="479"/>
      <c r="AI193" s="4" t="s">
        <v>6</v>
      </c>
    </row>
    <row r="194" spans="1:35" ht="14.45" customHeight="1">
      <c r="A194" s="599" t="s">
        <v>161</v>
      </c>
      <c r="B194" s="476"/>
      <c r="C194" s="476"/>
      <c r="D194" s="476"/>
      <c r="E194" s="476"/>
      <c r="F194" s="476"/>
      <c r="G194" s="476"/>
      <c r="H194" s="476"/>
      <c r="I194" s="476"/>
      <c r="J194" s="476"/>
      <c r="K194" s="476"/>
      <c r="L194" s="476"/>
      <c r="M194" s="476"/>
      <c r="N194" s="476"/>
      <c r="O194" s="476"/>
      <c r="P194" s="476"/>
      <c r="Q194" s="476"/>
      <c r="R194" s="476"/>
      <c r="S194" s="476"/>
      <c r="T194" s="476"/>
      <c r="U194" s="476"/>
      <c r="V194" s="476"/>
      <c r="W194" s="476"/>
      <c r="X194" s="476"/>
      <c r="Y194" s="476"/>
      <c r="Z194" s="476"/>
      <c r="AA194" s="476"/>
      <c r="AB194" s="476"/>
      <c r="AC194" s="477"/>
      <c r="AD194" s="6">
        <v>1653</v>
      </c>
      <c r="AE194" s="478"/>
      <c r="AF194" s="480"/>
      <c r="AG194" s="480"/>
      <c r="AH194" s="479"/>
      <c r="AI194" s="4" t="s">
        <v>21</v>
      </c>
    </row>
    <row r="195" spans="1:35" ht="14.45" customHeight="1">
      <c r="A195" s="658" t="s">
        <v>162</v>
      </c>
      <c r="B195" s="495"/>
      <c r="C195" s="495"/>
      <c r="D195" s="495"/>
      <c r="E195" s="495"/>
      <c r="F195" s="495"/>
      <c r="G195" s="495"/>
      <c r="H195" s="495"/>
      <c r="I195" s="495"/>
      <c r="J195" s="495"/>
      <c r="K195" s="495"/>
      <c r="L195" s="495"/>
      <c r="M195" s="495"/>
      <c r="N195" s="495"/>
      <c r="O195" s="495"/>
      <c r="P195" s="495"/>
      <c r="Q195" s="495"/>
      <c r="R195" s="495"/>
      <c r="S195" s="495"/>
      <c r="T195" s="495"/>
      <c r="U195" s="495"/>
      <c r="V195" s="495"/>
      <c r="W195" s="495"/>
      <c r="X195" s="495"/>
      <c r="Y195" s="495"/>
      <c r="Z195" s="495"/>
      <c r="AA195" s="495"/>
      <c r="AB195" s="495"/>
      <c r="AC195" s="496"/>
      <c r="AD195" s="7">
        <v>1654</v>
      </c>
      <c r="AE195" s="527"/>
      <c r="AF195" s="528"/>
      <c r="AG195" s="528"/>
      <c r="AH195" s="529"/>
      <c r="AI195" s="13" t="s">
        <v>25</v>
      </c>
    </row>
    <row r="196" spans="1:35">
      <c r="A196" s="648" t="s">
        <v>547</v>
      </c>
      <c r="B196" s="649"/>
      <c r="C196" s="649"/>
      <c r="D196" s="649"/>
      <c r="E196" s="649"/>
      <c r="F196" s="649"/>
      <c r="G196" s="649"/>
      <c r="H196" s="649"/>
      <c r="I196" s="649"/>
      <c r="J196" s="649"/>
      <c r="K196" s="649"/>
      <c r="L196" s="649"/>
      <c r="M196" s="649"/>
      <c r="N196" s="649"/>
      <c r="O196" s="649"/>
      <c r="P196" s="649"/>
      <c r="Q196" s="649"/>
      <c r="R196" s="649"/>
      <c r="S196" s="649"/>
      <c r="T196" s="649"/>
      <c r="U196" s="649"/>
      <c r="V196" s="649"/>
      <c r="W196" s="649"/>
      <c r="X196" s="649"/>
      <c r="Y196" s="649"/>
      <c r="Z196" s="649"/>
      <c r="AA196" s="649"/>
      <c r="AB196" s="649"/>
      <c r="AC196" s="649"/>
      <c r="AD196" s="649"/>
      <c r="AE196" s="649"/>
      <c r="AF196" s="649"/>
      <c r="AG196" s="649"/>
      <c r="AH196" s="649"/>
      <c r="AI196" s="650"/>
    </row>
    <row r="197" spans="1:35">
      <c r="A197" s="591" t="s">
        <v>548</v>
      </c>
      <c r="B197" s="592"/>
      <c r="C197" s="592"/>
      <c r="D197" s="592"/>
      <c r="E197" s="592"/>
      <c r="F197" s="592"/>
      <c r="G197" s="592"/>
      <c r="H197" s="592"/>
      <c r="I197" s="592"/>
      <c r="J197" s="592"/>
      <c r="K197" s="592"/>
      <c r="L197" s="592"/>
      <c r="M197" s="592"/>
      <c r="N197" s="592"/>
      <c r="O197" s="592"/>
      <c r="P197" s="592"/>
      <c r="Q197" s="592"/>
      <c r="R197" s="592"/>
      <c r="S197" s="592"/>
      <c r="T197" s="592"/>
      <c r="U197" s="592"/>
      <c r="V197" s="592"/>
      <c r="W197" s="592"/>
      <c r="X197" s="592"/>
      <c r="Y197" s="592"/>
      <c r="Z197" s="592"/>
      <c r="AA197" s="592"/>
      <c r="AB197" s="592"/>
      <c r="AC197" s="592"/>
      <c r="AD197" s="592"/>
      <c r="AE197" s="592"/>
      <c r="AF197" s="592"/>
      <c r="AG197" s="592"/>
      <c r="AH197" s="592"/>
      <c r="AI197" s="593"/>
    </row>
    <row r="198" spans="1:35">
      <c r="A198" s="594" t="s">
        <v>549</v>
      </c>
      <c r="B198" s="595"/>
      <c r="C198" s="595"/>
      <c r="D198" s="595"/>
      <c r="E198" s="595"/>
      <c r="F198" s="595"/>
      <c r="G198" s="595"/>
      <c r="H198" s="595"/>
      <c r="I198" s="595"/>
      <c r="J198" s="595"/>
      <c r="K198" s="595"/>
      <c r="L198" s="595"/>
      <c r="M198" s="595"/>
      <c r="N198" s="595"/>
      <c r="O198" s="595"/>
      <c r="P198" s="595"/>
      <c r="Q198" s="595"/>
      <c r="R198" s="595"/>
      <c r="S198" s="595"/>
      <c r="T198" s="595"/>
      <c r="U198" s="595"/>
      <c r="V198" s="595"/>
      <c r="W198" s="595"/>
      <c r="X198" s="595"/>
      <c r="Y198" s="595"/>
      <c r="Z198" s="595"/>
      <c r="AA198" s="595"/>
      <c r="AB198" s="595"/>
      <c r="AC198" s="595"/>
      <c r="AD198" s="595"/>
      <c r="AE198" s="595"/>
      <c r="AF198" s="595"/>
      <c r="AG198" s="595"/>
      <c r="AH198" s="595"/>
      <c r="AI198" s="598"/>
    </row>
    <row r="199" spans="1:35" ht="15.6" customHeight="1">
      <c r="A199" s="599" t="s">
        <v>163</v>
      </c>
      <c r="B199" s="476"/>
      <c r="C199" s="476"/>
      <c r="D199" s="476"/>
      <c r="E199" s="476"/>
      <c r="F199" s="476"/>
      <c r="G199" s="476"/>
      <c r="H199" s="476"/>
      <c r="I199" s="476"/>
      <c r="J199" s="476"/>
      <c r="K199" s="476"/>
      <c r="L199" s="476"/>
      <c r="M199" s="476"/>
      <c r="N199" s="476"/>
      <c r="O199" s="476"/>
      <c r="P199" s="476"/>
      <c r="Q199" s="476"/>
      <c r="R199" s="476"/>
      <c r="S199" s="476"/>
      <c r="T199" s="476"/>
      <c r="U199" s="476"/>
      <c r="V199" s="476"/>
      <c r="W199" s="476"/>
      <c r="X199" s="476"/>
      <c r="Y199" s="476"/>
      <c r="Z199" s="476"/>
      <c r="AA199" s="476"/>
      <c r="AB199" s="476"/>
      <c r="AC199" s="476"/>
      <c r="AD199" s="477"/>
      <c r="AE199" s="2">
        <v>783</v>
      </c>
      <c r="AF199" s="481"/>
      <c r="AG199" s="482"/>
      <c r="AH199" s="482"/>
      <c r="AI199" s="700"/>
    </row>
    <row r="200" spans="1:35" ht="15.6" customHeight="1">
      <c r="A200" s="599" t="s">
        <v>164</v>
      </c>
      <c r="B200" s="476"/>
      <c r="C200" s="476"/>
      <c r="D200" s="476"/>
      <c r="E200" s="476"/>
      <c r="F200" s="476"/>
      <c r="G200" s="476"/>
      <c r="H200" s="476"/>
      <c r="I200" s="476"/>
      <c r="J200" s="476"/>
      <c r="K200" s="476"/>
      <c r="L200" s="476"/>
      <c r="M200" s="476"/>
      <c r="N200" s="476"/>
      <c r="O200" s="476"/>
      <c r="P200" s="476"/>
      <c r="Q200" s="476"/>
      <c r="R200" s="476"/>
      <c r="S200" s="476"/>
      <c r="T200" s="476"/>
      <c r="U200" s="476"/>
      <c r="V200" s="476"/>
      <c r="W200" s="476"/>
      <c r="X200" s="476"/>
      <c r="Y200" s="476"/>
      <c r="Z200" s="476"/>
      <c r="AA200" s="476"/>
      <c r="AB200" s="476"/>
      <c r="AC200" s="476"/>
      <c r="AD200" s="477"/>
      <c r="AE200" s="2">
        <v>976</v>
      </c>
      <c r="AF200" s="481"/>
      <c r="AG200" s="482"/>
      <c r="AH200" s="482"/>
      <c r="AI200" s="700"/>
    </row>
    <row r="201" spans="1:35" ht="15.6" customHeight="1">
      <c r="A201" s="599" t="s">
        <v>165</v>
      </c>
      <c r="B201" s="476"/>
      <c r="C201" s="476"/>
      <c r="D201" s="476"/>
      <c r="E201" s="476"/>
      <c r="F201" s="476"/>
      <c r="G201" s="476"/>
      <c r="H201" s="476"/>
      <c r="I201" s="476"/>
      <c r="J201" s="476"/>
      <c r="K201" s="476"/>
      <c r="L201" s="476"/>
      <c r="M201" s="476"/>
      <c r="N201" s="476"/>
      <c r="O201" s="476"/>
      <c r="P201" s="476"/>
      <c r="Q201" s="476"/>
      <c r="R201" s="476"/>
      <c r="S201" s="476"/>
      <c r="T201" s="476"/>
      <c r="U201" s="476"/>
      <c r="V201" s="476"/>
      <c r="W201" s="476"/>
      <c r="X201" s="476"/>
      <c r="Y201" s="476"/>
      <c r="Z201" s="476"/>
      <c r="AA201" s="476"/>
      <c r="AB201" s="476"/>
      <c r="AC201" s="476"/>
      <c r="AD201" s="477"/>
      <c r="AE201" s="2">
        <v>978</v>
      </c>
      <c r="AF201" s="481"/>
      <c r="AG201" s="482"/>
      <c r="AH201" s="482"/>
      <c r="AI201" s="700"/>
    </row>
    <row r="202" spans="1:35" ht="15.6" customHeight="1">
      <c r="A202" s="599" t="s">
        <v>166</v>
      </c>
      <c r="B202" s="476"/>
      <c r="C202" s="476"/>
      <c r="D202" s="476"/>
      <c r="E202" s="476"/>
      <c r="F202" s="476"/>
      <c r="G202" s="476"/>
      <c r="H202" s="476"/>
      <c r="I202" s="476"/>
      <c r="J202" s="476"/>
      <c r="K202" s="476"/>
      <c r="L202" s="476"/>
      <c r="M202" s="476"/>
      <c r="N202" s="476"/>
      <c r="O202" s="476"/>
      <c r="P202" s="476"/>
      <c r="Q202" s="476"/>
      <c r="R202" s="476"/>
      <c r="S202" s="476"/>
      <c r="T202" s="476"/>
      <c r="U202" s="476"/>
      <c r="V202" s="476"/>
      <c r="W202" s="476"/>
      <c r="X202" s="476"/>
      <c r="Y202" s="476"/>
      <c r="Z202" s="476"/>
      <c r="AA202" s="476"/>
      <c r="AB202" s="476"/>
      <c r="AC202" s="476"/>
      <c r="AD202" s="477"/>
      <c r="AE202" s="2">
        <v>1020</v>
      </c>
      <c r="AF202" s="481"/>
      <c r="AG202" s="482"/>
      <c r="AH202" s="482"/>
      <c r="AI202" s="700"/>
    </row>
    <row r="203" spans="1:35" ht="15.6" customHeight="1">
      <c r="A203" s="599" t="s">
        <v>167</v>
      </c>
      <c r="B203" s="476"/>
      <c r="C203" s="476"/>
      <c r="D203" s="476"/>
      <c r="E203" s="476"/>
      <c r="F203" s="476"/>
      <c r="G203" s="476"/>
      <c r="H203" s="476"/>
      <c r="I203" s="476"/>
      <c r="J203" s="476"/>
      <c r="K203" s="476"/>
      <c r="L203" s="476"/>
      <c r="M203" s="476"/>
      <c r="N203" s="476"/>
      <c r="O203" s="476"/>
      <c r="P203" s="476"/>
      <c r="Q203" s="476"/>
      <c r="R203" s="476"/>
      <c r="S203" s="476"/>
      <c r="T203" s="476"/>
      <c r="U203" s="476"/>
      <c r="V203" s="476"/>
      <c r="W203" s="476"/>
      <c r="X203" s="476"/>
      <c r="Y203" s="476"/>
      <c r="Z203" s="476"/>
      <c r="AA203" s="476"/>
      <c r="AB203" s="476"/>
      <c r="AC203" s="476"/>
      <c r="AD203" s="477"/>
      <c r="AE203" s="2">
        <v>1019</v>
      </c>
      <c r="AF203" s="481"/>
      <c r="AG203" s="482"/>
      <c r="AH203" s="482"/>
      <c r="AI203" s="700"/>
    </row>
    <row r="204" spans="1:35" ht="15.6" customHeight="1">
      <c r="A204" s="599" t="s">
        <v>168</v>
      </c>
      <c r="B204" s="476"/>
      <c r="C204" s="476"/>
      <c r="D204" s="476"/>
      <c r="E204" s="476"/>
      <c r="F204" s="476"/>
      <c r="G204" s="476"/>
      <c r="H204" s="476"/>
      <c r="I204" s="476"/>
      <c r="J204" s="476"/>
      <c r="K204" s="476"/>
      <c r="L204" s="476"/>
      <c r="M204" s="476"/>
      <c r="N204" s="476"/>
      <c r="O204" s="476"/>
      <c r="P204" s="476"/>
      <c r="Q204" s="476"/>
      <c r="R204" s="476"/>
      <c r="S204" s="476"/>
      <c r="T204" s="476"/>
      <c r="U204" s="476"/>
      <c r="V204" s="476"/>
      <c r="W204" s="476"/>
      <c r="X204" s="476"/>
      <c r="Y204" s="476"/>
      <c r="Z204" s="476"/>
      <c r="AA204" s="476"/>
      <c r="AB204" s="476"/>
      <c r="AC204" s="476"/>
      <c r="AD204" s="477"/>
      <c r="AE204" s="2">
        <v>974</v>
      </c>
      <c r="AF204" s="481"/>
      <c r="AG204" s="482"/>
      <c r="AH204" s="482"/>
      <c r="AI204" s="700"/>
    </row>
    <row r="205" spans="1:35">
      <c r="A205" s="600" t="s">
        <v>550</v>
      </c>
      <c r="B205" s="586"/>
      <c r="C205" s="586"/>
      <c r="D205" s="586"/>
      <c r="E205" s="586"/>
      <c r="F205" s="586"/>
      <c r="G205" s="586"/>
      <c r="H205" s="586"/>
      <c r="I205" s="586"/>
      <c r="J205" s="586"/>
      <c r="K205" s="586"/>
      <c r="L205" s="586"/>
      <c r="M205" s="586"/>
      <c r="N205" s="586"/>
      <c r="O205" s="586"/>
      <c r="P205" s="586"/>
      <c r="Q205" s="586"/>
      <c r="R205" s="586"/>
      <c r="S205" s="586"/>
      <c r="T205" s="586"/>
      <c r="U205" s="586"/>
      <c r="V205" s="586"/>
      <c r="W205" s="586"/>
      <c r="X205" s="586"/>
      <c r="Y205" s="586"/>
      <c r="Z205" s="586"/>
      <c r="AA205" s="586"/>
      <c r="AB205" s="586"/>
      <c r="AC205" s="586"/>
      <c r="AD205" s="586"/>
      <c r="AE205" s="586"/>
      <c r="AF205" s="586"/>
      <c r="AG205" s="586"/>
      <c r="AH205" s="586"/>
      <c r="AI205" s="587"/>
    </row>
    <row r="206" spans="1:35" ht="15.6" customHeight="1">
      <c r="A206" s="599" t="s">
        <v>169</v>
      </c>
      <c r="B206" s="476"/>
      <c r="C206" s="476"/>
      <c r="D206" s="476"/>
      <c r="E206" s="476"/>
      <c r="F206" s="476"/>
      <c r="G206" s="476"/>
      <c r="H206" s="476"/>
      <c r="I206" s="476"/>
      <c r="J206" s="476"/>
      <c r="K206" s="476"/>
      <c r="L206" s="476"/>
      <c r="M206" s="476"/>
      <c r="N206" s="476"/>
      <c r="O206" s="476"/>
      <c r="P206" s="476"/>
      <c r="Q206" s="476"/>
      <c r="R206" s="476"/>
      <c r="S206" s="476"/>
      <c r="T206" s="476"/>
      <c r="U206" s="476"/>
      <c r="V206" s="476"/>
      <c r="W206" s="476"/>
      <c r="X206" s="476"/>
      <c r="Y206" s="476"/>
      <c r="Z206" s="476"/>
      <c r="AA206" s="476"/>
      <c r="AB206" s="476"/>
      <c r="AC206" s="476"/>
      <c r="AD206" s="477"/>
      <c r="AE206" s="2">
        <v>122</v>
      </c>
      <c r="AF206" s="481"/>
      <c r="AG206" s="482"/>
      <c r="AH206" s="482"/>
      <c r="AI206" s="700"/>
    </row>
    <row r="207" spans="1:35" ht="15.6" customHeight="1">
      <c r="A207" s="599" t="s">
        <v>170</v>
      </c>
      <c r="B207" s="476"/>
      <c r="C207" s="476"/>
      <c r="D207" s="476"/>
      <c r="E207" s="476"/>
      <c r="F207" s="476"/>
      <c r="G207" s="476"/>
      <c r="H207" s="476"/>
      <c r="I207" s="476"/>
      <c r="J207" s="476"/>
      <c r="K207" s="476"/>
      <c r="L207" s="476"/>
      <c r="M207" s="476"/>
      <c r="N207" s="476"/>
      <c r="O207" s="476"/>
      <c r="P207" s="476"/>
      <c r="Q207" s="476"/>
      <c r="R207" s="476"/>
      <c r="S207" s="476"/>
      <c r="T207" s="476"/>
      <c r="U207" s="476"/>
      <c r="V207" s="476"/>
      <c r="W207" s="476"/>
      <c r="X207" s="476"/>
      <c r="Y207" s="476"/>
      <c r="Z207" s="476"/>
      <c r="AA207" s="476"/>
      <c r="AB207" s="476"/>
      <c r="AC207" s="476"/>
      <c r="AD207" s="477"/>
      <c r="AE207" s="2">
        <v>123</v>
      </c>
      <c r="AF207" s="481"/>
      <c r="AG207" s="482"/>
      <c r="AH207" s="482"/>
      <c r="AI207" s="700"/>
    </row>
    <row r="208" spans="1:35" ht="15.6" customHeight="1">
      <c r="A208" s="599" t="s">
        <v>171</v>
      </c>
      <c r="B208" s="476"/>
      <c r="C208" s="476"/>
      <c r="D208" s="476"/>
      <c r="E208" s="476"/>
      <c r="F208" s="476"/>
      <c r="G208" s="476"/>
      <c r="H208" s="476"/>
      <c r="I208" s="476"/>
      <c r="J208" s="476"/>
      <c r="K208" s="476"/>
      <c r="L208" s="476"/>
      <c r="M208" s="476"/>
      <c r="N208" s="476"/>
      <c r="O208" s="476"/>
      <c r="P208" s="476"/>
      <c r="Q208" s="476"/>
      <c r="R208" s="476"/>
      <c r="S208" s="476"/>
      <c r="T208" s="476"/>
      <c r="U208" s="476"/>
      <c r="V208" s="476"/>
      <c r="W208" s="476"/>
      <c r="X208" s="476"/>
      <c r="Y208" s="476"/>
      <c r="Z208" s="476"/>
      <c r="AA208" s="476"/>
      <c r="AB208" s="476"/>
      <c r="AC208" s="476"/>
      <c r="AD208" s="477"/>
      <c r="AE208" s="2">
        <v>101</v>
      </c>
      <c r="AF208" s="481"/>
      <c r="AG208" s="482"/>
      <c r="AH208" s="482"/>
      <c r="AI208" s="700"/>
    </row>
    <row r="209" spans="1:35" ht="15.6" customHeight="1">
      <c r="A209" s="599" t="s">
        <v>172</v>
      </c>
      <c r="B209" s="476"/>
      <c r="C209" s="476"/>
      <c r="D209" s="476"/>
      <c r="E209" s="476"/>
      <c r="F209" s="476"/>
      <c r="G209" s="476"/>
      <c r="H209" s="476"/>
      <c r="I209" s="476"/>
      <c r="J209" s="476"/>
      <c r="K209" s="476"/>
      <c r="L209" s="476"/>
      <c r="M209" s="476"/>
      <c r="N209" s="476"/>
      <c r="O209" s="476"/>
      <c r="P209" s="476"/>
      <c r="Q209" s="476"/>
      <c r="R209" s="476"/>
      <c r="S209" s="476"/>
      <c r="T209" s="476"/>
      <c r="U209" s="476"/>
      <c r="V209" s="476"/>
      <c r="W209" s="476"/>
      <c r="X209" s="476"/>
      <c r="Y209" s="476"/>
      <c r="Z209" s="476"/>
      <c r="AA209" s="476"/>
      <c r="AB209" s="476"/>
      <c r="AC209" s="476"/>
      <c r="AD209" s="477"/>
      <c r="AE209" s="2">
        <v>102</v>
      </c>
      <c r="AF209" s="481"/>
      <c r="AG209" s="482"/>
      <c r="AH209" s="482"/>
      <c r="AI209" s="700"/>
    </row>
    <row r="210" spans="1:35" ht="15.6" customHeight="1">
      <c r="A210" s="599" t="s">
        <v>173</v>
      </c>
      <c r="B210" s="476"/>
      <c r="C210" s="476"/>
      <c r="D210" s="476"/>
      <c r="E210" s="476"/>
      <c r="F210" s="476"/>
      <c r="G210" s="476"/>
      <c r="H210" s="476"/>
      <c r="I210" s="476"/>
      <c r="J210" s="476"/>
      <c r="K210" s="476"/>
      <c r="L210" s="476"/>
      <c r="M210" s="476"/>
      <c r="N210" s="476"/>
      <c r="O210" s="476"/>
      <c r="P210" s="476"/>
      <c r="Q210" s="476"/>
      <c r="R210" s="476"/>
      <c r="S210" s="476"/>
      <c r="T210" s="476"/>
      <c r="U210" s="476"/>
      <c r="V210" s="476"/>
      <c r="W210" s="476"/>
      <c r="X210" s="476"/>
      <c r="Y210" s="476"/>
      <c r="Z210" s="476"/>
      <c r="AA210" s="476"/>
      <c r="AB210" s="476"/>
      <c r="AC210" s="476"/>
      <c r="AD210" s="477"/>
      <c r="AE210" s="2">
        <v>784</v>
      </c>
      <c r="AF210" s="481"/>
      <c r="AG210" s="482"/>
      <c r="AH210" s="482"/>
      <c r="AI210" s="700"/>
    </row>
    <row r="211" spans="1:35" ht="15.6" customHeight="1">
      <c r="A211" s="599" t="s">
        <v>174</v>
      </c>
      <c r="B211" s="476"/>
      <c r="C211" s="476"/>
      <c r="D211" s="476"/>
      <c r="E211" s="476"/>
      <c r="F211" s="476"/>
      <c r="G211" s="476"/>
      <c r="H211" s="476"/>
      <c r="I211" s="476"/>
      <c r="J211" s="476"/>
      <c r="K211" s="476"/>
      <c r="L211" s="476"/>
      <c r="M211" s="476"/>
      <c r="N211" s="476"/>
      <c r="O211" s="476"/>
      <c r="P211" s="476"/>
      <c r="Q211" s="476"/>
      <c r="R211" s="476"/>
      <c r="S211" s="476"/>
      <c r="T211" s="476"/>
      <c r="U211" s="476"/>
      <c r="V211" s="476"/>
      <c r="W211" s="476"/>
      <c r="X211" s="476"/>
      <c r="Y211" s="476"/>
      <c r="Z211" s="476"/>
      <c r="AA211" s="476"/>
      <c r="AB211" s="476"/>
      <c r="AC211" s="476"/>
      <c r="AD211" s="477"/>
      <c r="AE211" s="2">
        <v>129</v>
      </c>
      <c r="AF211" s="481"/>
      <c r="AG211" s="482"/>
      <c r="AH211" s="482"/>
      <c r="AI211" s="700"/>
    </row>
    <row r="212" spans="1:35" ht="15.6" customHeight="1">
      <c r="A212" s="599" t="s">
        <v>175</v>
      </c>
      <c r="B212" s="476"/>
      <c r="C212" s="476"/>
      <c r="D212" s="476"/>
      <c r="E212" s="476"/>
      <c r="F212" s="476"/>
      <c r="G212" s="476"/>
      <c r="H212" s="476"/>
      <c r="I212" s="476"/>
      <c r="J212" s="476"/>
      <c r="K212" s="476"/>
      <c r="L212" s="476"/>
      <c r="M212" s="476"/>
      <c r="N212" s="476"/>
      <c r="O212" s="476"/>
      <c r="P212" s="476"/>
      <c r="Q212" s="476"/>
      <c r="R212" s="476"/>
      <c r="S212" s="476"/>
      <c r="T212" s="476"/>
      <c r="U212" s="476"/>
      <c r="V212" s="476"/>
      <c r="W212" s="476"/>
      <c r="X212" s="476"/>
      <c r="Y212" s="476"/>
      <c r="Z212" s="476"/>
      <c r="AA212" s="476"/>
      <c r="AB212" s="476"/>
      <c r="AC212" s="476"/>
      <c r="AD212" s="477"/>
      <c r="AE212" s="2">
        <v>648</v>
      </c>
      <c r="AF212" s="481"/>
      <c r="AG212" s="482"/>
      <c r="AH212" s="482"/>
      <c r="AI212" s="700"/>
    </row>
    <row r="213" spans="1:35" ht="15.6" customHeight="1">
      <c r="A213" s="599" t="s">
        <v>176</v>
      </c>
      <c r="B213" s="476"/>
      <c r="C213" s="476"/>
      <c r="D213" s="476"/>
      <c r="E213" s="476"/>
      <c r="F213" s="476"/>
      <c r="G213" s="476"/>
      <c r="H213" s="476"/>
      <c r="I213" s="476"/>
      <c r="J213" s="476"/>
      <c r="K213" s="476"/>
      <c r="L213" s="476"/>
      <c r="M213" s="476"/>
      <c r="N213" s="476"/>
      <c r="O213" s="476"/>
      <c r="P213" s="476"/>
      <c r="Q213" s="476"/>
      <c r="R213" s="476"/>
      <c r="S213" s="476"/>
      <c r="T213" s="476"/>
      <c r="U213" s="476"/>
      <c r="V213" s="476"/>
      <c r="W213" s="476"/>
      <c r="X213" s="476"/>
      <c r="Y213" s="476"/>
      <c r="Z213" s="476"/>
      <c r="AA213" s="476"/>
      <c r="AB213" s="476"/>
      <c r="AC213" s="476"/>
      <c r="AD213" s="477"/>
      <c r="AE213" s="2">
        <v>647</v>
      </c>
      <c r="AF213" s="481"/>
      <c r="AG213" s="482"/>
      <c r="AH213" s="482"/>
      <c r="AI213" s="700"/>
    </row>
    <row r="214" spans="1:35" ht="15.6" customHeight="1">
      <c r="A214" s="599" t="s">
        <v>177</v>
      </c>
      <c r="B214" s="476"/>
      <c r="C214" s="476"/>
      <c r="D214" s="476"/>
      <c r="E214" s="476"/>
      <c r="F214" s="476"/>
      <c r="G214" s="476"/>
      <c r="H214" s="476"/>
      <c r="I214" s="476"/>
      <c r="J214" s="476"/>
      <c r="K214" s="476"/>
      <c r="L214" s="476"/>
      <c r="M214" s="476"/>
      <c r="N214" s="476"/>
      <c r="O214" s="476"/>
      <c r="P214" s="476"/>
      <c r="Q214" s="476"/>
      <c r="R214" s="476"/>
      <c r="S214" s="476"/>
      <c r="T214" s="476"/>
      <c r="U214" s="476"/>
      <c r="V214" s="476"/>
      <c r="W214" s="476"/>
      <c r="X214" s="476"/>
      <c r="Y214" s="476"/>
      <c r="Z214" s="476"/>
      <c r="AA214" s="476"/>
      <c r="AB214" s="476"/>
      <c r="AC214" s="476"/>
      <c r="AD214" s="477"/>
      <c r="AE214" s="2">
        <v>1003</v>
      </c>
      <c r="AF214" s="481"/>
      <c r="AG214" s="482"/>
      <c r="AH214" s="482"/>
      <c r="AI214" s="700"/>
    </row>
    <row r="215" spans="1:35" ht="15.6" customHeight="1">
      <c r="A215" s="599" t="s">
        <v>178</v>
      </c>
      <c r="B215" s="476"/>
      <c r="C215" s="476"/>
      <c r="D215" s="476"/>
      <c r="E215" s="476"/>
      <c r="F215" s="476"/>
      <c r="G215" s="476"/>
      <c r="H215" s="476"/>
      <c r="I215" s="476"/>
      <c r="J215" s="476"/>
      <c r="K215" s="476"/>
      <c r="L215" s="476"/>
      <c r="M215" s="476"/>
      <c r="N215" s="476"/>
      <c r="O215" s="476"/>
      <c r="P215" s="476"/>
      <c r="Q215" s="476"/>
      <c r="R215" s="476"/>
      <c r="S215" s="476"/>
      <c r="T215" s="476"/>
      <c r="U215" s="476"/>
      <c r="V215" s="476"/>
      <c r="W215" s="476"/>
      <c r="X215" s="476"/>
      <c r="Y215" s="476"/>
      <c r="Z215" s="476"/>
      <c r="AA215" s="476"/>
      <c r="AB215" s="476"/>
      <c r="AC215" s="476"/>
      <c r="AD215" s="477"/>
      <c r="AE215" s="2">
        <v>1004</v>
      </c>
      <c r="AF215" s="481"/>
      <c r="AG215" s="482"/>
      <c r="AH215" s="482"/>
      <c r="AI215" s="700"/>
    </row>
    <row r="216" spans="1:35" ht="15.6" customHeight="1">
      <c r="A216" s="599" t="s">
        <v>179</v>
      </c>
      <c r="B216" s="476"/>
      <c r="C216" s="476"/>
      <c r="D216" s="476"/>
      <c r="E216" s="476"/>
      <c r="F216" s="476"/>
      <c r="G216" s="476"/>
      <c r="H216" s="476"/>
      <c r="I216" s="476"/>
      <c r="J216" s="476"/>
      <c r="K216" s="476"/>
      <c r="L216" s="476"/>
      <c r="M216" s="476"/>
      <c r="N216" s="476"/>
      <c r="O216" s="476"/>
      <c r="P216" s="476"/>
      <c r="Q216" s="476"/>
      <c r="R216" s="476"/>
      <c r="S216" s="476"/>
      <c r="T216" s="476"/>
      <c r="U216" s="476"/>
      <c r="V216" s="476"/>
      <c r="W216" s="476"/>
      <c r="X216" s="476"/>
      <c r="Y216" s="476"/>
      <c r="Z216" s="476"/>
      <c r="AA216" s="476"/>
      <c r="AB216" s="476"/>
      <c r="AC216" s="476"/>
      <c r="AD216" s="477"/>
      <c r="AE216" s="2">
        <v>843</v>
      </c>
      <c r="AF216" s="481"/>
      <c r="AG216" s="482"/>
      <c r="AH216" s="482"/>
      <c r="AI216" s="700"/>
    </row>
    <row r="217" spans="1:35">
      <c r="A217" s="600" t="s">
        <v>551</v>
      </c>
      <c r="B217" s="586"/>
      <c r="C217" s="586"/>
      <c r="D217" s="586"/>
      <c r="E217" s="586"/>
      <c r="F217" s="586"/>
      <c r="G217" s="586"/>
      <c r="H217" s="586"/>
      <c r="I217" s="586"/>
      <c r="J217" s="586"/>
      <c r="K217" s="586"/>
      <c r="L217" s="586"/>
      <c r="M217" s="586"/>
      <c r="N217" s="586"/>
      <c r="O217" s="586"/>
      <c r="P217" s="586"/>
      <c r="Q217" s="586"/>
      <c r="R217" s="586"/>
      <c r="S217" s="586"/>
      <c r="T217" s="586"/>
      <c r="U217" s="586"/>
      <c r="V217" s="586"/>
      <c r="W217" s="586"/>
      <c r="X217" s="586"/>
      <c r="Y217" s="586"/>
      <c r="Z217" s="586"/>
      <c r="AA217" s="586"/>
      <c r="AB217" s="586"/>
      <c r="AC217" s="586"/>
      <c r="AD217" s="586"/>
      <c r="AE217" s="586"/>
      <c r="AF217" s="586"/>
      <c r="AG217" s="586"/>
      <c r="AH217" s="586"/>
      <c r="AI217" s="587"/>
    </row>
    <row r="218" spans="1:35" s="31" customFormat="1" ht="15.6" customHeight="1">
      <c r="A218" s="599" t="s">
        <v>180</v>
      </c>
      <c r="B218" s="476"/>
      <c r="C218" s="476"/>
      <c r="D218" s="476"/>
      <c r="E218" s="476"/>
      <c r="F218" s="476"/>
      <c r="G218" s="476"/>
      <c r="H218" s="476"/>
      <c r="I218" s="476"/>
      <c r="J218" s="476"/>
      <c r="K218" s="476"/>
      <c r="L218" s="476"/>
      <c r="M218" s="476"/>
      <c r="N218" s="476"/>
      <c r="O218" s="476"/>
      <c r="P218" s="476"/>
      <c r="Q218" s="476"/>
      <c r="R218" s="476"/>
      <c r="S218" s="476"/>
      <c r="T218" s="476"/>
      <c r="U218" s="476"/>
      <c r="V218" s="476"/>
      <c r="W218" s="476"/>
      <c r="X218" s="476"/>
      <c r="Y218" s="476"/>
      <c r="Z218" s="476"/>
      <c r="AA218" s="476"/>
      <c r="AB218" s="476"/>
      <c r="AC218" s="476"/>
      <c r="AD218" s="477"/>
      <c r="AE218" s="2">
        <v>1005</v>
      </c>
      <c r="AF218" s="478"/>
      <c r="AG218" s="480"/>
      <c r="AH218" s="480"/>
      <c r="AI218" s="671"/>
    </row>
    <row r="219" spans="1:35" s="31" customFormat="1" ht="15.6" customHeight="1">
      <c r="A219" s="599" t="s">
        <v>181</v>
      </c>
      <c r="B219" s="476"/>
      <c r="C219" s="476"/>
      <c r="D219" s="476"/>
      <c r="E219" s="476"/>
      <c r="F219" s="476"/>
      <c r="G219" s="476"/>
      <c r="H219" s="476"/>
      <c r="I219" s="476"/>
      <c r="J219" s="476"/>
      <c r="K219" s="476"/>
      <c r="L219" s="476"/>
      <c r="M219" s="476"/>
      <c r="N219" s="476"/>
      <c r="O219" s="476"/>
      <c r="P219" s="476"/>
      <c r="Q219" s="476"/>
      <c r="R219" s="476"/>
      <c r="S219" s="476"/>
      <c r="T219" s="476"/>
      <c r="U219" s="476"/>
      <c r="V219" s="476"/>
      <c r="W219" s="476"/>
      <c r="X219" s="476"/>
      <c r="Y219" s="476"/>
      <c r="Z219" s="476"/>
      <c r="AA219" s="476"/>
      <c r="AB219" s="476"/>
      <c r="AC219" s="476"/>
      <c r="AD219" s="477"/>
      <c r="AE219" s="2">
        <v>975</v>
      </c>
      <c r="AF219" s="478"/>
      <c r="AG219" s="480"/>
      <c r="AH219" s="480"/>
      <c r="AI219" s="671"/>
    </row>
    <row r="220" spans="1:35" s="31" customFormat="1" ht="15.6" customHeight="1">
      <c r="A220" s="599" t="s">
        <v>182</v>
      </c>
      <c r="B220" s="476"/>
      <c r="C220" s="476"/>
      <c r="D220" s="476"/>
      <c r="E220" s="476"/>
      <c r="F220" s="476"/>
      <c r="G220" s="476"/>
      <c r="H220" s="476"/>
      <c r="I220" s="476"/>
      <c r="J220" s="476"/>
      <c r="K220" s="476"/>
      <c r="L220" s="476"/>
      <c r="M220" s="476"/>
      <c r="N220" s="476"/>
      <c r="O220" s="476"/>
      <c r="P220" s="476"/>
      <c r="Q220" s="476"/>
      <c r="R220" s="476"/>
      <c r="S220" s="476"/>
      <c r="T220" s="476"/>
      <c r="U220" s="476"/>
      <c r="V220" s="476"/>
      <c r="W220" s="476"/>
      <c r="X220" s="476"/>
      <c r="Y220" s="476"/>
      <c r="Z220" s="476"/>
      <c r="AA220" s="476"/>
      <c r="AB220" s="476"/>
      <c r="AC220" s="476"/>
      <c r="AD220" s="477"/>
      <c r="AE220" s="2">
        <v>1021</v>
      </c>
      <c r="AF220" s="478"/>
      <c r="AG220" s="480"/>
      <c r="AH220" s="480"/>
      <c r="AI220" s="671"/>
    </row>
    <row r="221" spans="1:35" s="31" customFormat="1" ht="15.6" customHeight="1">
      <c r="A221" s="599" t="s">
        <v>183</v>
      </c>
      <c r="B221" s="476"/>
      <c r="C221" s="476"/>
      <c r="D221" s="476"/>
      <c r="E221" s="476"/>
      <c r="F221" s="476"/>
      <c r="G221" s="476"/>
      <c r="H221" s="476"/>
      <c r="I221" s="476"/>
      <c r="J221" s="476"/>
      <c r="K221" s="476"/>
      <c r="L221" s="476"/>
      <c r="M221" s="476"/>
      <c r="N221" s="476"/>
      <c r="O221" s="476"/>
      <c r="P221" s="476"/>
      <c r="Q221" s="476"/>
      <c r="R221" s="476"/>
      <c r="S221" s="476"/>
      <c r="T221" s="476"/>
      <c r="U221" s="476"/>
      <c r="V221" s="476"/>
      <c r="W221" s="476"/>
      <c r="X221" s="476"/>
      <c r="Y221" s="476"/>
      <c r="Z221" s="476"/>
      <c r="AA221" s="476"/>
      <c r="AB221" s="476"/>
      <c r="AC221" s="476"/>
      <c r="AD221" s="477"/>
      <c r="AE221" s="2">
        <v>1191</v>
      </c>
      <c r="AF221" s="478"/>
      <c r="AG221" s="480"/>
      <c r="AH221" s="480"/>
      <c r="AI221" s="671"/>
    </row>
    <row r="222" spans="1:35" s="31" customFormat="1" ht="15.6" customHeight="1">
      <c r="A222" s="599" t="s">
        <v>184</v>
      </c>
      <c r="B222" s="476"/>
      <c r="C222" s="476"/>
      <c r="D222" s="476"/>
      <c r="E222" s="476"/>
      <c r="F222" s="476"/>
      <c r="G222" s="476"/>
      <c r="H222" s="476"/>
      <c r="I222" s="476"/>
      <c r="J222" s="476"/>
      <c r="K222" s="476"/>
      <c r="L222" s="476"/>
      <c r="M222" s="476"/>
      <c r="N222" s="476"/>
      <c r="O222" s="476"/>
      <c r="P222" s="476"/>
      <c r="Q222" s="476"/>
      <c r="R222" s="476"/>
      <c r="S222" s="476"/>
      <c r="T222" s="476"/>
      <c r="U222" s="476"/>
      <c r="V222" s="476"/>
      <c r="W222" s="476"/>
      <c r="X222" s="476"/>
      <c r="Y222" s="476"/>
      <c r="Z222" s="476"/>
      <c r="AA222" s="476"/>
      <c r="AB222" s="476"/>
      <c r="AC222" s="476"/>
      <c r="AD222" s="477"/>
      <c r="AE222" s="2">
        <v>1192</v>
      </c>
      <c r="AF222" s="478"/>
      <c r="AG222" s="480"/>
      <c r="AH222" s="480"/>
      <c r="AI222" s="671"/>
    </row>
    <row r="223" spans="1:35" s="31" customFormat="1" ht="15.6" customHeight="1">
      <c r="A223" s="599" t="s">
        <v>185</v>
      </c>
      <c r="B223" s="476"/>
      <c r="C223" s="476"/>
      <c r="D223" s="476"/>
      <c r="E223" s="476"/>
      <c r="F223" s="476"/>
      <c r="G223" s="476"/>
      <c r="H223" s="476"/>
      <c r="I223" s="476"/>
      <c r="J223" s="476"/>
      <c r="K223" s="476"/>
      <c r="L223" s="476"/>
      <c r="M223" s="476"/>
      <c r="N223" s="476"/>
      <c r="O223" s="476"/>
      <c r="P223" s="476"/>
      <c r="Q223" s="476"/>
      <c r="R223" s="476"/>
      <c r="S223" s="476"/>
      <c r="T223" s="476"/>
      <c r="U223" s="476"/>
      <c r="V223" s="476"/>
      <c r="W223" s="476"/>
      <c r="X223" s="476"/>
      <c r="Y223" s="476"/>
      <c r="Z223" s="476"/>
      <c r="AA223" s="476"/>
      <c r="AB223" s="476"/>
      <c r="AC223" s="476"/>
      <c r="AD223" s="477"/>
      <c r="AE223" s="2">
        <v>1193</v>
      </c>
      <c r="AF223" s="478"/>
      <c r="AG223" s="480"/>
      <c r="AH223" s="480"/>
      <c r="AI223" s="671"/>
    </row>
    <row r="224" spans="1:35" s="31" customFormat="1" ht="15.6" customHeight="1">
      <c r="A224" s="599" t="s">
        <v>186</v>
      </c>
      <c r="B224" s="476"/>
      <c r="C224" s="476"/>
      <c r="D224" s="476"/>
      <c r="E224" s="476"/>
      <c r="F224" s="476"/>
      <c r="G224" s="476"/>
      <c r="H224" s="476"/>
      <c r="I224" s="476"/>
      <c r="J224" s="476"/>
      <c r="K224" s="476"/>
      <c r="L224" s="476"/>
      <c r="M224" s="476"/>
      <c r="N224" s="476"/>
      <c r="O224" s="476"/>
      <c r="P224" s="476"/>
      <c r="Q224" s="476"/>
      <c r="R224" s="476"/>
      <c r="S224" s="476"/>
      <c r="T224" s="476"/>
      <c r="U224" s="476"/>
      <c r="V224" s="476"/>
      <c r="W224" s="476"/>
      <c r="X224" s="476"/>
      <c r="Y224" s="476"/>
      <c r="Z224" s="476"/>
      <c r="AA224" s="476"/>
      <c r="AB224" s="476"/>
      <c r="AC224" s="476"/>
      <c r="AD224" s="477"/>
      <c r="AE224" s="2">
        <v>1194</v>
      </c>
      <c r="AF224" s="478"/>
      <c r="AG224" s="480"/>
      <c r="AH224" s="480"/>
      <c r="AI224" s="671"/>
    </row>
    <row r="225" spans="1:35" s="31" customFormat="1" ht="15.6" customHeight="1">
      <c r="A225" s="599" t="s">
        <v>187</v>
      </c>
      <c r="B225" s="476"/>
      <c r="C225" s="476"/>
      <c r="D225" s="476"/>
      <c r="E225" s="476"/>
      <c r="F225" s="476"/>
      <c r="G225" s="476"/>
      <c r="H225" s="476"/>
      <c r="I225" s="476"/>
      <c r="J225" s="476"/>
      <c r="K225" s="476"/>
      <c r="L225" s="476"/>
      <c r="M225" s="476"/>
      <c r="N225" s="476"/>
      <c r="O225" s="476"/>
      <c r="P225" s="476"/>
      <c r="Q225" s="476"/>
      <c r="R225" s="476"/>
      <c r="S225" s="476"/>
      <c r="T225" s="476"/>
      <c r="U225" s="476"/>
      <c r="V225" s="476"/>
      <c r="W225" s="476"/>
      <c r="X225" s="476"/>
      <c r="Y225" s="476"/>
      <c r="Z225" s="476"/>
      <c r="AA225" s="476"/>
      <c r="AB225" s="476"/>
      <c r="AC225" s="476"/>
      <c r="AD225" s="477"/>
      <c r="AE225" s="2">
        <v>1782</v>
      </c>
      <c r="AF225" s="478"/>
      <c r="AG225" s="480"/>
      <c r="AH225" s="480"/>
      <c r="AI225" s="671"/>
    </row>
    <row r="226" spans="1:35" s="31" customFormat="1" ht="15.6" customHeight="1">
      <c r="A226" s="599" t="s">
        <v>188</v>
      </c>
      <c r="B226" s="476"/>
      <c r="C226" s="476"/>
      <c r="D226" s="476"/>
      <c r="E226" s="476"/>
      <c r="F226" s="476"/>
      <c r="G226" s="476"/>
      <c r="H226" s="476"/>
      <c r="I226" s="476"/>
      <c r="J226" s="476"/>
      <c r="K226" s="476"/>
      <c r="L226" s="476"/>
      <c r="M226" s="476"/>
      <c r="N226" s="476"/>
      <c r="O226" s="476"/>
      <c r="P226" s="476"/>
      <c r="Q226" s="476"/>
      <c r="R226" s="476"/>
      <c r="S226" s="476"/>
      <c r="T226" s="476"/>
      <c r="U226" s="476"/>
      <c r="V226" s="476"/>
      <c r="W226" s="476"/>
      <c r="X226" s="476"/>
      <c r="Y226" s="476"/>
      <c r="Z226" s="476"/>
      <c r="AA226" s="476"/>
      <c r="AB226" s="476"/>
      <c r="AC226" s="476"/>
      <c r="AD226" s="477"/>
      <c r="AE226" s="2">
        <v>1783</v>
      </c>
      <c r="AF226" s="478"/>
      <c r="AG226" s="480"/>
      <c r="AH226" s="480"/>
      <c r="AI226" s="671"/>
    </row>
    <row r="227" spans="1:35">
      <c r="A227" s="600" t="s">
        <v>552</v>
      </c>
      <c r="B227" s="586"/>
      <c r="C227" s="586"/>
      <c r="D227" s="586"/>
      <c r="E227" s="586"/>
      <c r="F227" s="586"/>
      <c r="G227" s="586"/>
      <c r="H227" s="586"/>
      <c r="I227" s="586"/>
      <c r="J227" s="586"/>
      <c r="K227" s="586"/>
      <c r="L227" s="586"/>
      <c r="M227" s="586"/>
      <c r="N227" s="586"/>
      <c r="O227" s="586"/>
      <c r="P227" s="586"/>
      <c r="Q227" s="586"/>
      <c r="R227" s="586"/>
      <c r="S227" s="586"/>
      <c r="T227" s="586"/>
      <c r="U227" s="586"/>
      <c r="V227" s="586"/>
      <c r="W227" s="586"/>
      <c r="X227" s="586"/>
      <c r="Y227" s="586"/>
      <c r="Z227" s="586"/>
      <c r="AA227" s="586"/>
      <c r="AB227" s="586"/>
      <c r="AC227" s="586"/>
      <c r="AD227" s="586"/>
      <c r="AE227" s="586"/>
      <c r="AF227" s="586"/>
      <c r="AG227" s="586"/>
      <c r="AH227" s="586"/>
      <c r="AI227" s="587"/>
    </row>
    <row r="228" spans="1:35" ht="15.6" customHeight="1">
      <c r="A228" s="599" t="s">
        <v>189</v>
      </c>
      <c r="B228" s="476"/>
      <c r="C228" s="476"/>
      <c r="D228" s="476"/>
      <c r="E228" s="476"/>
      <c r="F228" s="476"/>
      <c r="G228" s="476"/>
      <c r="H228" s="476"/>
      <c r="I228" s="476"/>
      <c r="J228" s="476"/>
      <c r="K228" s="476"/>
      <c r="L228" s="476"/>
      <c r="M228" s="476"/>
      <c r="N228" s="476"/>
      <c r="O228" s="476"/>
      <c r="P228" s="476"/>
      <c r="Q228" s="476"/>
      <c r="R228" s="476"/>
      <c r="S228" s="476"/>
      <c r="T228" s="476"/>
      <c r="U228" s="476"/>
      <c r="V228" s="476"/>
      <c r="W228" s="476"/>
      <c r="X228" s="476"/>
      <c r="Y228" s="476"/>
      <c r="Z228" s="476"/>
      <c r="AA228" s="476"/>
      <c r="AB228" s="476"/>
      <c r="AC228" s="476"/>
      <c r="AD228" s="477"/>
      <c r="AE228" s="2">
        <v>1195</v>
      </c>
      <c r="AF228" s="481"/>
      <c r="AG228" s="482"/>
      <c r="AH228" s="482"/>
      <c r="AI228" s="700"/>
    </row>
    <row r="229" spans="1:35" ht="15.6" customHeight="1">
      <c r="A229" s="599" t="s">
        <v>190</v>
      </c>
      <c r="B229" s="476"/>
      <c r="C229" s="476"/>
      <c r="D229" s="476"/>
      <c r="E229" s="476"/>
      <c r="F229" s="476"/>
      <c r="G229" s="476"/>
      <c r="H229" s="476"/>
      <c r="I229" s="476"/>
      <c r="J229" s="476"/>
      <c r="K229" s="476"/>
      <c r="L229" s="476"/>
      <c r="M229" s="476"/>
      <c r="N229" s="476"/>
      <c r="O229" s="476"/>
      <c r="P229" s="476"/>
      <c r="Q229" s="476"/>
      <c r="R229" s="476"/>
      <c r="S229" s="476"/>
      <c r="T229" s="476"/>
      <c r="U229" s="476"/>
      <c r="V229" s="476"/>
      <c r="W229" s="476"/>
      <c r="X229" s="476"/>
      <c r="Y229" s="476"/>
      <c r="Z229" s="476"/>
      <c r="AA229" s="476"/>
      <c r="AB229" s="476"/>
      <c r="AC229" s="476"/>
      <c r="AD229" s="477"/>
      <c r="AE229" s="2">
        <v>1691</v>
      </c>
      <c r="AF229" s="481"/>
      <c r="AG229" s="482"/>
      <c r="AH229" s="482"/>
      <c r="AI229" s="700"/>
    </row>
    <row r="230" spans="1:35" ht="15.6" customHeight="1">
      <c r="A230" s="599" t="s">
        <v>191</v>
      </c>
      <c r="B230" s="476"/>
      <c r="C230" s="476"/>
      <c r="D230" s="476"/>
      <c r="E230" s="476"/>
      <c r="F230" s="476"/>
      <c r="G230" s="476"/>
      <c r="H230" s="476"/>
      <c r="I230" s="476"/>
      <c r="J230" s="476"/>
      <c r="K230" s="476"/>
      <c r="L230" s="476"/>
      <c r="M230" s="476"/>
      <c r="N230" s="476"/>
      <c r="O230" s="476"/>
      <c r="P230" s="476"/>
      <c r="Q230" s="476"/>
      <c r="R230" s="476"/>
      <c r="S230" s="476"/>
      <c r="T230" s="476"/>
      <c r="U230" s="476"/>
      <c r="V230" s="476"/>
      <c r="W230" s="476"/>
      <c r="X230" s="476"/>
      <c r="Y230" s="476"/>
      <c r="Z230" s="476"/>
      <c r="AA230" s="476"/>
      <c r="AB230" s="476"/>
      <c r="AC230" s="476"/>
      <c r="AD230" s="477"/>
      <c r="AE230" s="2">
        <v>1196</v>
      </c>
      <c r="AF230" s="481"/>
      <c r="AG230" s="482"/>
      <c r="AH230" s="482"/>
      <c r="AI230" s="700"/>
    </row>
    <row r="231" spans="1:35" ht="15.6" customHeight="1">
      <c r="A231" s="599" t="s">
        <v>192</v>
      </c>
      <c r="B231" s="476"/>
      <c r="C231" s="476"/>
      <c r="D231" s="476"/>
      <c r="E231" s="476"/>
      <c r="F231" s="476"/>
      <c r="G231" s="476"/>
      <c r="H231" s="476"/>
      <c r="I231" s="476"/>
      <c r="J231" s="476"/>
      <c r="K231" s="476"/>
      <c r="L231" s="476"/>
      <c r="M231" s="476"/>
      <c r="N231" s="476"/>
      <c r="O231" s="476"/>
      <c r="P231" s="476"/>
      <c r="Q231" s="476"/>
      <c r="R231" s="476"/>
      <c r="S231" s="476"/>
      <c r="T231" s="476"/>
      <c r="U231" s="476"/>
      <c r="V231" s="476"/>
      <c r="W231" s="476"/>
      <c r="X231" s="476"/>
      <c r="Y231" s="476"/>
      <c r="Z231" s="476"/>
      <c r="AA231" s="476"/>
      <c r="AB231" s="476"/>
      <c r="AC231" s="476"/>
      <c r="AD231" s="477"/>
      <c r="AE231" s="2">
        <v>1197</v>
      </c>
      <c r="AF231" s="481"/>
      <c r="AG231" s="482"/>
      <c r="AH231" s="482"/>
      <c r="AI231" s="700"/>
    </row>
    <row r="232" spans="1:35" ht="15.6" customHeight="1">
      <c r="A232" s="599" t="s">
        <v>193</v>
      </c>
      <c r="B232" s="476"/>
      <c r="C232" s="476"/>
      <c r="D232" s="476"/>
      <c r="E232" s="476"/>
      <c r="F232" s="476"/>
      <c r="G232" s="476"/>
      <c r="H232" s="476"/>
      <c r="I232" s="476"/>
      <c r="J232" s="476"/>
      <c r="K232" s="476"/>
      <c r="L232" s="476"/>
      <c r="M232" s="476"/>
      <c r="N232" s="476"/>
      <c r="O232" s="476"/>
      <c r="P232" s="476"/>
      <c r="Q232" s="476"/>
      <c r="R232" s="476"/>
      <c r="S232" s="476"/>
      <c r="T232" s="476"/>
      <c r="U232" s="476"/>
      <c r="V232" s="476"/>
      <c r="W232" s="476"/>
      <c r="X232" s="476"/>
      <c r="Y232" s="476"/>
      <c r="Z232" s="476"/>
      <c r="AA232" s="476"/>
      <c r="AB232" s="476"/>
      <c r="AC232" s="476"/>
      <c r="AD232" s="477"/>
      <c r="AE232" s="2">
        <v>238</v>
      </c>
      <c r="AF232" s="481"/>
      <c r="AG232" s="482"/>
      <c r="AH232" s="482"/>
      <c r="AI232" s="700"/>
    </row>
    <row r="233" spans="1:35" ht="15.6" customHeight="1">
      <c r="A233" s="599" t="s">
        <v>194</v>
      </c>
      <c r="B233" s="476"/>
      <c r="C233" s="476"/>
      <c r="D233" s="476"/>
      <c r="E233" s="476"/>
      <c r="F233" s="476"/>
      <c r="G233" s="476"/>
      <c r="H233" s="476"/>
      <c r="I233" s="476"/>
      <c r="J233" s="476"/>
      <c r="K233" s="476"/>
      <c r="L233" s="476"/>
      <c r="M233" s="476"/>
      <c r="N233" s="476"/>
      <c r="O233" s="476"/>
      <c r="P233" s="476"/>
      <c r="Q233" s="476"/>
      <c r="R233" s="476"/>
      <c r="S233" s="476"/>
      <c r="T233" s="476"/>
      <c r="U233" s="476"/>
      <c r="V233" s="476"/>
      <c r="W233" s="476"/>
      <c r="X233" s="476"/>
      <c r="Y233" s="476"/>
      <c r="Z233" s="476"/>
      <c r="AA233" s="476"/>
      <c r="AB233" s="476"/>
      <c r="AC233" s="476"/>
      <c r="AD233" s="477"/>
      <c r="AE233" s="2">
        <v>1586</v>
      </c>
      <c r="AF233" s="481"/>
      <c r="AG233" s="482"/>
      <c r="AH233" s="482"/>
      <c r="AI233" s="700"/>
    </row>
    <row r="234" spans="1:35">
      <c r="A234" s="600" t="s">
        <v>553</v>
      </c>
      <c r="B234" s="586"/>
      <c r="C234" s="586"/>
      <c r="D234" s="586"/>
      <c r="E234" s="586"/>
      <c r="F234" s="586"/>
      <c r="G234" s="586"/>
      <c r="H234" s="586"/>
      <c r="I234" s="586"/>
      <c r="J234" s="586"/>
      <c r="K234" s="586"/>
      <c r="L234" s="586"/>
      <c r="M234" s="586"/>
      <c r="N234" s="586"/>
      <c r="O234" s="586"/>
      <c r="P234" s="586"/>
      <c r="Q234" s="586"/>
      <c r="R234" s="586"/>
      <c r="S234" s="586"/>
      <c r="T234" s="586"/>
      <c r="U234" s="586"/>
      <c r="V234" s="586"/>
      <c r="W234" s="586"/>
      <c r="X234" s="586"/>
      <c r="Y234" s="586"/>
      <c r="Z234" s="586"/>
      <c r="AA234" s="586"/>
      <c r="AB234" s="586"/>
      <c r="AC234" s="586"/>
      <c r="AD234" s="586"/>
      <c r="AE234" s="586"/>
      <c r="AF234" s="586"/>
      <c r="AG234" s="586"/>
      <c r="AH234" s="586"/>
      <c r="AI234" s="587"/>
    </row>
    <row r="235" spans="1:35" ht="15.6" customHeight="1">
      <c r="A235" s="599" t="s">
        <v>195</v>
      </c>
      <c r="B235" s="476"/>
      <c r="C235" s="476"/>
      <c r="D235" s="476"/>
      <c r="E235" s="476"/>
      <c r="F235" s="476"/>
      <c r="G235" s="476"/>
      <c r="H235" s="476"/>
      <c r="I235" s="476"/>
      <c r="J235" s="476"/>
      <c r="K235" s="476"/>
      <c r="L235" s="476"/>
      <c r="M235" s="476"/>
      <c r="N235" s="476"/>
      <c r="O235" s="476"/>
      <c r="P235" s="476"/>
      <c r="Q235" s="476"/>
      <c r="R235" s="476"/>
      <c r="S235" s="476"/>
      <c r="T235" s="476"/>
      <c r="U235" s="476"/>
      <c r="V235" s="476"/>
      <c r="W235" s="476"/>
      <c r="X235" s="476"/>
      <c r="Y235" s="476"/>
      <c r="Z235" s="476"/>
      <c r="AA235" s="476"/>
      <c r="AB235" s="476"/>
      <c r="AC235" s="476"/>
      <c r="AD235" s="477"/>
      <c r="AE235" s="2">
        <v>1823</v>
      </c>
      <c r="AF235" s="478"/>
      <c r="AG235" s="480"/>
      <c r="AH235" s="480"/>
      <c r="AI235" s="671"/>
    </row>
    <row r="236" spans="1:35" ht="15.6" customHeight="1">
      <c r="A236" s="599" t="s">
        <v>196</v>
      </c>
      <c r="B236" s="476"/>
      <c r="C236" s="476"/>
      <c r="D236" s="476"/>
      <c r="E236" s="476"/>
      <c r="F236" s="476"/>
      <c r="G236" s="476"/>
      <c r="H236" s="476"/>
      <c r="I236" s="476"/>
      <c r="J236" s="476"/>
      <c r="K236" s="476"/>
      <c r="L236" s="476"/>
      <c r="M236" s="476"/>
      <c r="N236" s="476"/>
      <c r="O236" s="476"/>
      <c r="P236" s="476"/>
      <c r="Q236" s="476"/>
      <c r="R236" s="476"/>
      <c r="S236" s="476"/>
      <c r="T236" s="476"/>
      <c r="U236" s="476"/>
      <c r="V236" s="476"/>
      <c r="W236" s="476"/>
      <c r="X236" s="476"/>
      <c r="Y236" s="476"/>
      <c r="Z236" s="476"/>
      <c r="AA236" s="476"/>
      <c r="AB236" s="476"/>
      <c r="AC236" s="476"/>
      <c r="AD236" s="477"/>
      <c r="AE236" s="6">
        <v>1824</v>
      </c>
      <c r="AF236" s="478"/>
      <c r="AG236" s="480"/>
      <c r="AH236" s="480"/>
      <c r="AI236" s="671"/>
    </row>
    <row r="237" spans="1:35" ht="15.6" customHeight="1">
      <c r="A237" s="599" t="s">
        <v>197</v>
      </c>
      <c r="B237" s="476"/>
      <c r="C237" s="476"/>
      <c r="D237" s="476"/>
      <c r="E237" s="476"/>
      <c r="F237" s="476"/>
      <c r="G237" s="476"/>
      <c r="H237" s="476"/>
      <c r="I237" s="476"/>
      <c r="J237" s="476"/>
      <c r="K237" s="476"/>
      <c r="L237" s="476"/>
      <c r="M237" s="476"/>
      <c r="N237" s="476"/>
      <c r="O237" s="476"/>
      <c r="P237" s="476"/>
      <c r="Q237" s="476"/>
      <c r="R237" s="476"/>
      <c r="S237" s="476"/>
      <c r="T237" s="476"/>
      <c r="U237" s="476"/>
      <c r="V237" s="476"/>
      <c r="W237" s="476"/>
      <c r="X237" s="476"/>
      <c r="Y237" s="476"/>
      <c r="Z237" s="476"/>
      <c r="AA237" s="476"/>
      <c r="AB237" s="476"/>
      <c r="AC237" s="476"/>
      <c r="AD237" s="477"/>
      <c r="AE237" s="6">
        <v>1825</v>
      </c>
      <c r="AF237" s="478"/>
      <c r="AG237" s="480"/>
      <c r="AH237" s="480"/>
      <c r="AI237" s="671"/>
    </row>
    <row r="238" spans="1:35" ht="15.6" customHeight="1">
      <c r="A238" s="658" t="s">
        <v>198</v>
      </c>
      <c r="B238" s="495"/>
      <c r="C238" s="495"/>
      <c r="D238" s="495"/>
      <c r="E238" s="495"/>
      <c r="F238" s="495"/>
      <c r="G238" s="495"/>
      <c r="H238" s="495"/>
      <c r="I238" s="495"/>
      <c r="J238" s="495"/>
      <c r="K238" s="495"/>
      <c r="L238" s="495"/>
      <c r="M238" s="495"/>
      <c r="N238" s="495"/>
      <c r="O238" s="495"/>
      <c r="P238" s="495"/>
      <c r="Q238" s="495"/>
      <c r="R238" s="495"/>
      <c r="S238" s="495"/>
      <c r="T238" s="495"/>
      <c r="U238" s="495"/>
      <c r="V238" s="495"/>
      <c r="W238" s="495"/>
      <c r="X238" s="495"/>
      <c r="Y238" s="495"/>
      <c r="Z238" s="495"/>
      <c r="AA238" s="495"/>
      <c r="AB238" s="495"/>
      <c r="AC238" s="495"/>
      <c r="AD238" s="496"/>
      <c r="AE238" s="7">
        <v>1826</v>
      </c>
      <c r="AF238" s="527"/>
      <c r="AG238" s="528"/>
      <c r="AH238" s="528"/>
      <c r="AI238" s="701"/>
    </row>
    <row r="239" spans="1:35">
      <c r="A239" s="648" t="s">
        <v>554</v>
      </c>
      <c r="B239" s="649"/>
      <c r="C239" s="649"/>
      <c r="D239" s="649"/>
      <c r="E239" s="649"/>
      <c r="F239" s="649"/>
      <c r="G239" s="649"/>
      <c r="H239" s="649"/>
      <c r="I239" s="649"/>
      <c r="J239" s="649"/>
      <c r="K239" s="649"/>
      <c r="L239" s="649"/>
      <c r="M239" s="649"/>
      <c r="N239" s="649"/>
      <c r="O239" s="649"/>
      <c r="P239" s="649"/>
      <c r="Q239" s="649"/>
      <c r="R239" s="649"/>
      <c r="S239" s="649"/>
      <c r="T239" s="649"/>
      <c r="U239" s="649"/>
      <c r="V239" s="649"/>
      <c r="W239" s="649"/>
      <c r="X239" s="649"/>
      <c r="Y239" s="649"/>
      <c r="Z239" s="649"/>
      <c r="AA239" s="649"/>
      <c r="AB239" s="649"/>
      <c r="AC239" s="649"/>
      <c r="AD239" s="649"/>
      <c r="AE239" s="649"/>
      <c r="AF239" s="649"/>
      <c r="AG239" s="649"/>
      <c r="AH239" s="649"/>
      <c r="AI239" s="650"/>
    </row>
    <row r="240" spans="1:35">
      <c r="A240" s="591" t="s">
        <v>555</v>
      </c>
      <c r="B240" s="592"/>
      <c r="C240" s="592"/>
      <c r="D240" s="592"/>
      <c r="E240" s="592"/>
      <c r="F240" s="592"/>
      <c r="G240" s="592"/>
      <c r="H240" s="592"/>
      <c r="I240" s="592"/>
      <c r="J240" s="592"/>
      <c r="K240" s="592"/>
      <c r="L240" s="592"/>
      <c r="M240" s="592"/>
      <c r="N240" s="592"/>
      <c r="O240" s="592"/>
      <c r="P240" s="592"/>
      <c r="Q240" s="592"/>
      <c r="R240" s="592"/>
      <c r="S240" s="592"/>
      <c r="T240" s="592"/>
      <c r="U240" s="592"/>
      <c r="V240" s="592"/>
      <c r="W240" s="592"/>
      <c r="X240" s="592"/>
      <c r="Y240" s="592"/>
      <c r="Z240" s="592"/>
      <c r="AA240" s="592"/>
      <c r="AB240" s="592"/>
      <c r="AC240" s="592"/>
      <c r="AD240" s="592"/>
      <c r="AE240" s="592"/>
      <c r="AF240" s="592"/>
      <c r="AG240" s="592"/>
      <c r="AH240" s="592"/>
      <c r="AI240" s="593"/>
    </row>
    <row r="241" spans="1:35">
      <c r="A241" s="702" t="s">
        <v>556</v>
      </c>
      <c r="B241" s="703"/>
      <c r="C241" s="703"/>
      <c r="D241" s="703"/>
      <c r="E241" s="703"/>
      <c r="F241" s="703"/>
      <c r="G241" s="703"/>
      <c r="H241" s="703"/>
      <c r="I241" s="703"/>
      <c r="J241" s="703"/>
      <c r="K241" s="703"/>
      <c r="L241" s="704"/>
      <c r="M241" s="708" t="s">
        <v>557</v>
      </c>
      <c r="N241" s="709"/>
      <c r="O241" s="709"/>
      <c r="P241" s="709"/>
      <c r="Q241" s="710"/>
      <c r="R241" s="714" t="s">
        <v>558</v>
      </c>
      <c r="S241" s="703"/>
      <c r="T241" s="703"/>
      <c r="U241" s="703"/>
      <c r="V241" s="703"/>
      <c r="W241" s="704"/>
      <c r="X241" s="716" t="s">
        <v>559</v>
      </c>
      <c r="Y241" s="717"/>
      <c r="Z241" s="717"/>
      <c r="AA241" s="717"/>
      <c r="AB241" s="717"/>
      <c r="AC241" s="717"/>
      <c r="AD241" s="717"/>
      <c r="AE241" s="717"/>
      <c r="AF241" s="717"/>
      <c r="AG241" s="717"/>
      <c r="AH241" s="718"/>
      <c r="AI241" s="719"/>
    </row>
    <row r="242" spans="1:35">
      <c r="A242" s="705"/>
      <c r="B242" s="706"/>
      <c r="C242" s="706"/>
      <c r="D242" s="706"/>
      <c r="E242" s="706"/>
      <c r="F242" s="706"/>
      <c r="G242" s="706"/>
      <c r="H242" s="706"/>
      <c r="I242" s="706"/>
      <c r="J242" s="706"/>
      <c r="K242" s="706"/>
      <c r="L242" s="707"/>
      <c r="M242" s="711"/>
      <c r="N242" s="712"/>
      <c r="O242" s="712"/>
      <c r="P242" s="712"/>
      <c r="Q242" s="713"/>
      <c r="R242" s="715"/>
      <c r="S242" s="706"/>
      <c r="T242" s="706"/>
      <c r="U242" s="706"/>
      <c r="V242" s="706"/>
      <c r="W242" s="707"/>
      <c r="X242" s="662" t="s">
        <v>560</v>
      </c>
      <c r="Y242" s="663"/>
      <c r="Z242" s="663"/>
      <c r="AA242" s="663"/>
      <c r="AB242" s="663"/>
      <c r="AC242" s="664"/>
      <c r="AD242" s="662" t="s">
        <v>561</v>
      </c>
      <c r="AE242" s="663"/>
      <c r="AF242" s="663"/>
      <c r="AG242" s="663"/>
      <c r="AH242" s="664"/>
      <c r="AI242" s="720"/>
    </row>
    <row r="243" spans="1:35" s="1" customFormat="1" ht="24.6" customHeight="1">
      <c r="A243" s="657" t="s">
        <v>199</v>
      </c>
      <c r="B243" s="485"/>
      <c r="C243" s="485"/>
      <c r="D243" s="485"/>
      <c r="E243" s="485"/>
      <c r="F243" s="485"/>
      <c r="G243" s="485"/>
      <c r="H243" s="485"/>
      <c r="I243" s="485"/>
      <c r="J243" s="485"/>
      <c r="K243" s="485"/>
      <c r="L243" s="486"/>
      <c r="M243" s="52">
        <v>1008</v>
      </c>
      <c r="N243" s="487"/>
      <c r="O243" s="489"/>
      <c r="P243" s="489"/>
      <c r="Q243" s="488"/>
      <c r="R243" s="64">
        <v>1009</v>
      </c>
      <c r="S243" s="487"/>
      <c r="T243" s="489"/>
      <c r="U243" s="489"/>
      <c r="V243" s="489"/>
      <c r="W243" s="488"/>
      <c r="X243" s="52">
        <v>1010</v>
      </c>
      <c r="Y243" s="487"/>
      <c r="Z243" s="489"/>
      <c r="AA243" s="489"/>
      <c r="AB243" s="489"/>
      <c r="AC243" s="488"/>
      <c r="AD243" s="52">
        <v>1356</v>
      </c>
      <c r="AE243" s="487"/>
      <c r="AF243" s="489"/>
      <c r="AG243" s="489"/>
      <c r="AH243" s="488"/>
      <c r="AI243" s="4" t="s">
        <v>6</v>
      </c>
    </row>
    <row r="244" spans="1:35" s="1" customFormat="1">
      <c r="A244" s="599" t="s">
        <v>200</v>
      </c>
      <c r="B244" s="476"/>
      <c r="C244" s="476"/>
      <c r="D244" s="476"/>
      <c r="E244" s="476"/>
      <c r="F244" s="476"/>
      <c r="G244" s="476"/>
      <c r="H244" s="476"/>
      <c r="I244" s="476"/>
      <c r="J244" s="476"/>
      <c r="K244" s="476"/>
      <c r="L244" s="477"/>
      <c r="M244" s="52">
        <v>1011</v>
      </c>
      <c r="N244" s="478"/>
      <c r="O244" s="480"/>
      <c r="P244" s="480"/>
      <c r="Q244" s="479"/>
      <c r="R244" s="64">
        <v>1012</v>
      </c>
      <c r="S244" s="478"/>
      <c r="T244" s="480"/>
      <c r="U244" s="480"/>
      <c r="V244" s="480"/>
      <c r="W244" s="479"/>
      <c r="X244" s="52">
        <v>1013</v>
      </c>
      <c r="Y244" s="478"/>
      <c r="Z244" s="480"/>
      <c r="AA244" s="480"/>
      <c r="AB244" s="480"/>
      <c r="AC244" s="479"/>
      <c r="AD244" s="52">
        <v>1357</v>
      </c>
      <c r="AE244" s="478"/>
      <c r="AF244" s="480"/>
      <c r="AG244" s="480"/>
      <c r="AH244" s="479"/>
      <c r="AI244" s="4" t="s">
        <v>21</v>
      </c>
    </row>
    <row r="245" spans="1:35" s="1" customFormat="1" ht="24.6" customHeight="1">
      <c r="A245" s="657" t="s">
        <v>201</v>
      </c>
      <c r="B245" s="485"/>
      <c r="C245" s="485"/>
      <c r="D245" s="485"/>
      <c r="E245" s="485"/>
      <c r="F245" s="485"/>
      <c r="G245" s="485"/>
      <c r="H245" s="485"/>
      <c r="I245" s="485"/>
      <c r="J245" s="485"/>
      <c r="K245" s="485"/>
      <c r="L245" s="486"/>
      <c r="M245" s="52">
        <v>1358</v>
      </c>
      <c r="N245" s="487"/>
      <c r="O245" s="489"/>
      <c r="P245" s="489"/>
      <c r="Q245" s="488"/>
      <c r="R245" s="64">
        <v>1359</v>
      </c>
      <c r="S245" s="487"/>
      <c r="T245" s="489"/>
      <c r="U245" s="489"/>
      <c r="V245" s="489"/>
      <c r="W245" s="488"/>
      <c r="X245" s="52">
        <v>1360</v>
      </c>
      <c r="Y245" s="487"/>
      <c r="Z245" s="489"/>
      <c r="AA245" s="489"/>
      <c r="AB245" s="489"/>
      <c r="AC245" s="488"/>
      <c r="AD245" s="52">
        <v>1361</v>
      </c>
      <c r="AE245" s="487"/>
      <c r="AF245" s="489"/>
      <c r="AG245" s="489"/>
      <c r="AH245" s="488"/>
      <c r="AI245" s="4" t="s">
        <v>6</v>
      </c>
    </row>
    <row r="246" spans="1:35" s="1" customFormat="1">
      <c r="A246" s="599" t="s">
        <v>200</v>
      </c>
      <c r="B246" s="476"/>
      <c r="C246" s="476"/>
      <c r="D246" s="476"/>
      <c r="E246" s="476"/>
      <c r="F246" s="476"/>
      <c r="G246" s="476"/>
      <c r="H246" s="476"/>
      <c r="I246" s="476"/>
      <c r="J246" s="476"/>
      <c r="K246" s="476"/>
      <c r="L246" s="477"/>
      <c r="M246" s="52">
        <v>1184</v>
      </c>
      <c r="N246" s="478"/>
      <c r="O246" s="480"/>
      <c r="P246" s="480"/>
      <c r="Q246" s="479"/>
      <c r="R246" s="64">
        <v>1362</v>
      </c>
      <c r="S246" s="478"/>
      <c r="T246" s="480"/>
      <c r="U246" s="480"/>
      <c r="V246" s="480"/>
      <c r="W246" s="479"/>
      <c r="X246" s="52">
        <v>1363</v>
      </c>
      <c r="Y246" s="478"/>
      <c r="Z246" s="480"/>
      <c r="AA246" s="480"/>
      <c r="AB246" s="480"/>
      <c r="AC246" s="479"/>
      <c r="AD246" s="52">
        <v>1364</v>
      </c>
      <c r="AE246" s="478"/>
      <c r="AF246" s="480"/>
      <c r="AG246" s="480"/>
      <c r="AH246" s="479"/>
      <c r="AI246" s="4" t="s">
        <v>21</v>
      </c>
    </row>
    <row r="247" spans="1:35" s="1" customFormat="1" ht="24.6" customHeight="1">
      <c r="A247" s="657" t="s">
        <v>202</v>
      </c>
      <c r="B247" s="485"/>
      <c r="C247" s="485"/>
      <c r="D247" s="485"/>
      <c r="E247" s="485"/>
      <c r="F247" s="485"/>
      <c r="G247" s="485"/>
      <c r="H247" s="485"/>
      <c r="I247" s="485"/>
      <c r="J247" s="485"/>
      <c r="K247" s="485"/>
      <c r="L247" s="486"/>
      <c r="M247" s="52">
        <v>1365</v>
      </c>
      <c r="N247" s="487"/>
      <c r="O247" s="489"/>
      <c r="P247" s="489"/>
      <c r="Q247" s="488"/>
      <c r="R247" s="64">
        <v>1366</v>
      </c>
      <c r="S247" s="487"/>
      <c r="T247" s="489"/>
      <c r="U247" s="489"/>
      <c r="V247" s="489"/>
      <c r="W247" s="488"/>
      <c r="X247" s="52">
        <v>1367</v>
      </c>
      <c r="Y247" s="487"/>
      <c r="Z247" s="489"/>
      <c r="AA247" s="489"/>
      <c r="AB247" s="489"/>
      <c r="AC247" s="488"/>
      <c r="AD247" s="475"/>
      <c r="AE247" s="476"/>
      <c r="AF247" s="476"/>
      <c r="AG247" s="476"/>
      <c r="AH247" s="476"/>
      <c r="AI247" s="4" t="s">
        <v>6</v>
      </c>
    </row>
    <row r="248" spans="1:35" s="1" customFormat="1">
      <c r="A248" s="599" t="s">
        <v>200</v>
      </c>
      <c r="B248" s="476"/>
      <c r="C248" s="476"/>
      <c r="D248" s="476"/>
      <c r="E248" s="476"/>
      <c r="F248" s="476"/>
      <c r="G248" s="476"/>
      <c r="H248" s="476"/>
      <c r="I248" s="476"/>
      <c r="J248" s="476"/>
      <c r="K248" s="476"/>
      <c r="L248" s="477"/>
      <c r="M248" s="52">
        <v>1185</v>
      </c>
      <c r="N248" s="478"/>
      <c r="O248" s="480"/>
      <c r="P248" s="480"/>
      <c r="Q248" s="479"/>
      <c r="R248" s="64">
        <v>1369</v>
      </c>
      <c r="S248" s="478"/>
      <c r="T248" s="480"/>
      <c r="U248" s="480"/>
      <c r="V248" s="480"/>
      <c r="W248" s="479"/>
      <c r="X248" s="52">
        <v>1370</v>
      </c>
      <c r="Y248" s="478"/>
      <c r="Z248" s="480"/>
      <c r="AA248" s="480"/>
      <c r="AB248" s="480"/>
      <c r="AC248" s="479"/>
      <c r="AD248" s="475"/>
      <c r="AE248" s="476"/>
      <c r="AF248" s="476"/>
      <c r="AG248" s="476"/>
      <c r="AH248" s="476"/>
      <c r="AI248" s="4" t="s">
        <v>21</v>
      </c>
    </row>
    <row r="249" spans="1:35" s="1" customFormat="1">
      <c r="A249" s="658" t="s">
        <v>203</v>
      </c>
      <c r="B249" s="495"/>
      <c r="C249" s="495"/>
      <c r="D249" s="495"/>
      <c r="E249" s="495"/>
      <c r="F249" s="495"/>
      <c r="G249" s="495"/>
      <c r="H249" s="495"/>
      <c r="I249" s="495"/>
      <c r="J249" s="495"/>
      <c r="K249" s="495"/>
      <c r="L249" s="496"/>
      <c r="M249" s="53">
        <v>1096</v>
      </c>
      <c r="N249" s="527"/>
      <c r="O249" s="528"/>
      <c r="P249" s="528"/>
      <c r="Q249" s="529"/>
      <c r="R249" s="63">
        <v>1097</v>
      </c>
      <c r="S249" s="527"/>
      <c r="T249" s="528"/>
      <c r="U249" s="528"/>
      <c r="V249" s="528"/>
      <c r="W249" s="529"/>
      <c r="X249" s="53">
        <v>1106</v>
      </c>
      <c r="Y249" s="527"/>
      <c r="Z249" s="528"/>
      <c r="AA249" s="528"/>
      <c r="AB249" s="528"/>
      <c r="AC249" s="529"/>
      <c r="AD249" s="53">
        <v>1372</v>
      </c>
      <c r="AE249" s="527"/>
      <c r="AF249" s="528"/>
      <c r="AG249" s="528"/>
      <c r="AH249" s="529"/>
      <c r="AI249" s="13" t="s">
        <v>25</v>
      </c>
    </row>
    <row r="250" spans="1:35">
      <c r="A250" s="648" t="s">
        <v>562</v>
      </c>
      <c r="B250" s="649"/>
      <c r="C250" s="649"/>
      <c r="D250" s="649"/>
      <c r="E250" s="649"/>
      <c r="F250" s="649"/>
      <c r="G250" s="649"/>
      <c r="H250" s="649"/>
      <c r="I250" s="649"/>
      <c r="J250" s="649"/>
      <c r="K250" s="649"/>
      <c r="L250" s="649"/>
      <c r="M250" s="649"/>
      <c r="N250" s="649"/>
      <c r="O250" s="649"/>
      <c r="P250" s="649"/>
      <c r="Q250" s="649"/>
      <c r="R250" s="649"/>
      <c r="S250" s="649"/>
      <c r="T250" s="649"/>
      <c r="U250" s="649"/>
      <c r="V250" s="649"/>
      <c r="W250" s="649"/>
      <c r="X250" s="649"/>
      <c r="Y250" s="649"/>
      <c r="Z250" s="649"/>
      <c r="AA250" s="649"/>
      <c r="AB250" s="649"/>
      <c r="AC250" s="649"/>
      <c r="AD250" s="649"/>
      <c r="AE250" s="649"/>
      <c r="AF250" s="649"/>
      <c r="AG250" s="649"/>
      <c r="AH250" s="649"/>
      <c r="AI250" s="650"/>
    </row>
    <row r="251" spans="1:35">
      <c r="A251" s="591" t="s">
        <v>563</v>
      </c>
      <c r="B251" s="592"/>
      <c r="C251" s="592"/>
      <c r="D251" s="592"/>
      <c r="E251" s="592"/>
      <c r="F251" s="592"/>
      <c r="G251" s="592"/>
      <c r="H251" s="592"/>
      <c r="I251" s="592"/>
      <c r="J251" s="592"/>
      <c r="K251" s="592"/>
      <c r="L251" s="592"/>
      <c r="M251" s="592"/>
      <c r="N251" s="592"/>
      <c r="O251" s="592"/>
      <c r="P251" s="592"/>
      <c r="Q251" s="592"/>
      <c r="R251" s="592"/>
      <c r="S251" s="592"/>
      <c r="T251" s="592"/>
      <c r="U251" s="592"/>
      <c r="V251" s="592"/>
      <c r="W251" s="592"/>
      <c r="X251" s="592"/>
      <c r="Y251" s="592"/>
      <c r="Z251" s="592"/>
      <c r="AA251" s="592"/>
      <c r="AB251" s="592"/>
      <c r="AC251" s="592"/>
      <c r="AD251" s="592"/>
      <c r="AE251" s="592"/>
      <c r="AF251" s="592"/>
      <c r="AG251" s="592"/>
      <c r="AH251" s="592"/>
      <c r="AI251" s="593"/>
    </row>
    <row r="252" spans="1:35">
      <c r="A252" s="594" t="s">
        <v>564</v>
      </c>
      <c r="B252" s="595"/>
      <c r="C252" s="595"/>
      <c r="D252" s="595"/>
      <c r="E252" s="595"/>
      <c r="F252" s="595"/>
      <c r="G252" s="595"/>
      <c r="H252" s="595"/>
      <c r="I252" s="595"/>
      <c r="J252" s="595"/>
      <c r="K252" s="595"/>
      <c r="L252" s="595"/>
      <c r="M252" s="595"/>
      <c r="N252" s="595"/>
      <c r="O252" s="595"/>
      <c r="P252" s="595"/>
      <c r="Q252" s="595"/>
      <c r="R252" s="595"/>
      <c r="S252" s="595"/>
      <c r="T252" s="595"/>
      <c r="U252" s="595"/>
      <c r="V252" s="595"/>
      <c r="W252" s="595"/>
      <c r="X252" s="595"/>
      <c r="Y252" s="595"/>
      <c r="Z252" s="595"/>
      <c r="AA252" s="595"/>
      <c r="AB252" s="595"/>
      <c r="AC252" s="595"/>
      <c r="AD252" s="595"/>
      <c r="AE252" s="595"/>
      <c r="AF252" s="595"/>
      <c r="AG252" s="595"/>
      <c r="AH252" s="595"/>
      <c r="AI252" s="598"/>
    </row>
    <row r="253" spans="1:35">
      <c r="A253" s="721" t="s">
        <v>204</v>
      </c>
      <c r="B253" s="722"/>
      <c r="C253" s="722"/>
      <c r="D253" s="722"/>
      <c r="E253" s="722"/>
      <c r="F253" s="722"/>
      <c r="G253" s="722"/>
      <c r="H253" s="722"/>
      <c r="I253" s="722"/>
      <c r="J253" s="722"/>
      <c r="K253" s="722"/>
      <c r="L253" s="722"/>
      <c r="M253" s="722"/>
      <c r="N253" s="722"/>
      <c r="O253" s="722"/>
      <c r="P253" s="722"/>
      <c r="Q253" s="722"/>
      <c r="R253" s="723"/>
      <c r="S253" s="724" t="s">
        <v>205</v>
      </c>
      <c r="T253" s="725"/>
      <c r="U253" s="725"/>
      <c r="V253" s="725"/>
      <c r="W253" s="725"/>
      <c r="X253" s="726"/>
      <c r="Y253" s="727" t="s">
        <v>206</v>
      </c>
      <c r="Z253" s="728"/>
      <c r="AA253" s="728"/>
      <c r="AB253" s="728"/>
      <c r="AC253" s="728"/>
      <c r="AD253" s="729"/>
      <c r="AE253" s="730" t="s">
        <v>207</v>
      </c>
      <c r="AF253" s="722"/>
      <c r="AG253" s="722"/>
      <c r="AH253" s="722"/>
      <c r="AI253" s="731"/>
    </row>
    <row r="254" spans="1:35" ht="15.6" customHeight="1">
      <c r="A254" s="599" t="s">
        <v>208</v>
      </c>
      <c r="B254" s="476"/>
      <c r="C254" s="476"/>
      <c r="D254" s="476"/>
      <c r="E254" s="476"/>
      <c r="F254" s="476"/>
      <c r="G254" s="476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7"/>
      <c r="S254" s="3">
        <v>994</v>
      </c>
      <c r="T254" s="478"/>
      <c r="U254" s="480"/>
      <c r="V254" s="480"/>
      <c r="W254" s="480"/>
      <c r="X254" s="479"/>
      <c r="Y254" s="6">
        <v>876</v>
      </c>
      <c r="Z254" s="478"/>
      <c r="AA254" s="480"/>
      <c r="AB254" s="480"/>
      <c r="AC254" s="480"/>
      <c r="AD254" s="479"/>
      <c r="AE254" s="2">
        <v>898</v>
      </c>
      <c r="AF254" s="478"/>
      <c r="AG254" s="480"/>
      <c r="AH254" s="480"/>
      <c r="AI254" s="671"/>
    </row>
    <row r="255" spans="1:35" ht="15.6" customHeight="1">
      <c r="A255" s="599" t="s">
        <v>209</v>
      </c>
      <c r="B255" s="476"/>
      <c r="C255" s="476"/>
      <c r="D255" s="476"/>
      <c r="E255" s="476"/>
      <c r="F255" s="476"/>
      <c r="G255" s="476"/>
      <c r="H255" s="476"/>
      <c r="I255" s="476"/>
      <c r="J255" s="476"/>
      <c r="K255" s="476"/>
      <c r="L255" s="476"/>
      <c r="M255" s="476"/>
      <c r="N255" s="476"/>
      <c r="O255" s="476"/>
      <c r="P255" s="476"/>
      <c r="Q255" s="476"/>
      <c r="R255" s="477"/>
      <c r="S255" s="3">
        <v>986</v>
      </c>
      <c r="T255" s="478"/>
      <c r="U255" s="480"/>
      <c r="V255" s="480"/>
      <c r="W255" s="480"/>
      <c r="X255" s="479"/>
      <c r="Y255" s="6">
        <v>990</v>
      </c>
      <c r="Z255" s="478"/>
      <c r="AA255" s="480"/>
      <c r="AB255" s="480"/>
      <c r="AC255" s="480"/>
      <c r="AD255" s="479"/>
      <c r="AE255" s="2">
        <v>373</v>
      </c>
      <c r="AF255" s="478"/>
      <c r="AG255" s="480"/>
      <c r="AH255" s="480"/>
      <c r="AI255" s="671"/>
    </row>
    <row r="256" spans="1:35" ht="15.6" customHeight="1">
      <c r="A256" s="599" t="s">
        <v>210</v>
      </c>
      <c r="B256" s="476"/>
      <c r="C256" s="476"/>
      <c r="D256" s="476"/>
      <c r="E256" s="476"/>
      <c r="F256" s="476"/>
      <c r="G256" s="476"/>
      <c r="H256" s="476"/>
      <c r="I256" s="476"/>
      <c r="J256" s="476"/>
      <c r="K256" s="476"/>
      <c r="L256" s="476"/>
      <c r="M256" s="476"/>
      <c r="N256" s="476"/>
      <c r="O256" s="476"/>
      <c r="P256" s="476"/>
      <c r="Q256" s="476"/>
      <c r="R256" s="477"/>
      <c r="S256" s="3">
        <v>987</v>
      </c>
      <c r="T256" s="478"/>
      <c r="U256" s="480"/>
      <c r="V256" s="480"/>
      <c r="W256" s="480"/>
      <c r="X256" s="479"/>
      <c r="Y256" s="6">
        <v>991</v>
      </c>
      <c r="Z256" s="478"/>
      <c r="AA256" s="480"/>
      <c r="AB256" s="480"/>
      <c r="AC256" s="480"/>
      <c r="AD256" s="479"/>
      <c r="AE256" s="2">
        <v>382</v>
      </c>
      <c r="AF256" s="478"/>
      <c r="AG256" s="480"/>
      <c r="AH256" s="480"/>
      <c r="AI256" s="671"/>
    </row>
    <row r="257" spans="1:35" ht="15.6" customHeight="1">
      <c r="A257" s="599" t="s">
        <v>211</v>
      </c>
      <c r="B257" s="476"/>
      <c r="C257" s="476"/>
      <c r="D257" s="476"/>
      <c r="E257" s="476"/>
      <c r="F257" s="476"/>
      <c r="G257" s="476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7"/>
      <c r="S257" s="3">
        <v>988</v>
      </c>
      <c r="T257" s="478"/>
      <c r="U257" s="480"/>
      <c r="V257" s="480"/>
      <c r="W257" s="480"/>
      <c r="X257" s="479"/>
      <c r="Y257" s="6">
        <v>1001</v>
      </c>
      <c r="Z257" s="478"/>
      <c r="AA257" s="480"/>
      <c r="AB257" s="480"/>
      <c r="AC257" s="480"/>
      <c r="AD257" s="479"/>
      <c r="AE257" s="2">
        <v>761</v>
      </c>
      <c r="AF257" s="478"/>
      <c r="AG257" s="480"/>
      <c r="AH257" s="480"/>
      <c r="AI257" s="671"/>
    </row>
    <row r="258" spans="1:35" ht="15.6" customHeight="1">
      <c r="A258" s="599" t="s">
        <v>212</v>
      </c>
      <c r="B258" s="476"/>
      <c r="C258" s="476"/>
      <c r="D258" s="476"/>
      <c r="E258" s="476"/>
      <c r="F258" s="476"/>
      <c r="G258" s="476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7"/>
      <c r="S258" s="3">
        <v>792</v>
      </c>
      <c r="T258" s="478"/>
      <c r="U258" s="480"/>
      <c r="V258" s="480"/>
      <c r="W258" s="480"/>
      <c r="X258" s="479"/>
      <c r="Y258" s="6">
        <v>794</v>
      </c>
      <c r="Z258" s="478"/>
      <c r="AA258" s="480"/>
      <c r="AB258" s="480"/>
      <c r="AC258" s="480"/>
      <c r="AD258" s="479"/>
      <c r="AE258" s="2">
        <v>773</v>
      </c>
      <c r="AF258" s="478"/>
      <c r="AG258" s="480"/>
      <c r="AH258" s="480"/>
      <c r="AI258" s="671"/>
    </row>
    <row r="259" spans="1:35" ht="15.6" customHeight="1">
      <c r="A259" s="599" t="s">
        <v>213</v>
      </c>
      <c r="B259" s="476"/>
      <c r="C259" s="476"/>
      <c r="D259" s="476"/>
      <c r="E259" s="476"/>
      <c r="F259" s="476"/>
      <c r="G259" s="476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6"/>
      <c r="S259" s="476"/>
      <c r="T259" s="476"/>
      <c r="U259" s="476"/>
      <c r="V259" s="476"/>
      <c r="W259" s="476"/>
      <c r="X259" s="476"/>
      <c r="Y259" s="476"/>
      <c r="Z259" s="476"/>
      <c r="AA259" s="476"/>
      <c r="AB259" s="476"/>
      <c r="AC259" s="476"/>
      <c r="AD259" s="477"/>
      <c r="AE259" s="2">
        <v>365</v>
      </c>
      <c r="AF259" s="478"/>
      <c r="AG259" s="480"/>
      <c r="AH259" s="480"/>
      <c r="AI259" s="671"/>
    </row>
    <row r="260" spans="1:35" ht="15.6" customHeight="1">
      <c r="A260" s="599" t="s">
        <v>214</v>
      </c>
      <c r="B260" s="476"/>
      <c r="C260" s="476"/>
      <c r="D260" s="476"/>
      <c r="E260" s="476"/>
      <c r="F260" s="476"/>
      <c r="G260" s="476"/>
      <c r="H260" s="476"/>
      <c r="I260" s="476"/>
      <c r="J260" s="476"/>
      <c r="K260" s="476"/>
      <c r="L260" s="476"/>
      <c r="M260" s="476"/>
      <c r="N260" s="476"/>
      <c r="O260" s="476"/>
      <c r="P260" s="476"/>
      <c r="Q260" s="476"/>
      <c r="R260" s="476"/>
      <c r="S260" s="476"/>
      <c r="T260" s="476"/>
      <c r="U260" s="476"/>
      <c r="V260" s="476"/>
      <c r="W260" s="476"/>
      <c r="X260" s="476"/>
      <c r="Y260" s="476"/>
      <c r="Z260" s="476"/>
      <c r="AA260" s="476"/>
      <c r="AB260" s="476"/>
      <c r="AC260" s="476"/>
      <c r="AD260" s="477"/>
      <c r="AE260" s="2">
        <v>366</v>
      </c>
      <c r="AF260" s="478"/>
      <c r="AG260" s="480"/>
      <c r="AH260" s="480"/>
      <c r="AI260" s="671"/>
    </row>
    <row r="261" spans="1:35" ht="15.6" customHeight="1">
      <c r="A261" s="599" t="s">
        <v>215</v>
      </c>
      <c r="B261" s="476"/>
      <c r="C261" s="476"/>
      <c r="D261" s="476"/>
      <c r="E261" s="476"/>
      <c r="F261" s="476"/>
      <c r="G261" s="476"/>
      <c r="H261" s="476"/>
      <c r="I261" s="476"/>
      <c r="J261" s="476"/>
      <c r="K261" s="476"/>
      <c r="L261" s="476"/>
      <c r="M261" s="476"/>
      <c r="N261" s="476"/>
      <c r="O261" s="476"/>
      <c r="P261" s="476"/>
      <c r="Q261" s="476"/>
      <c r="R261" s="476"/>
      <c r="S261" s="476"/>
      <c r="T261" s="476"/>
      <c r="U261" s="476"/>
      <c r="V261" s="476"/>
      <c r="W261" s="476"/>
      <c r="X261" s="476"/>
      <c r="Y261" s="476"/>
      <c r="Z261" s="476"/>
      <c r="AA261" s="476"/>
      <c r="AB261" s="476"/>
      <c r="AC261" s="476"/>
      <c r="AD261" s="477"/>
      <c r="AE261" s="2">
        <v>392</v>
      </c>
      <c r="AF261" s="478"/>
      <c r="AG261" s="480"/>
      <c r="AH261" s="480"/>
      <c r="AI261" s="671"/>
    </row>
    <row r="262" spans="1:35" ht="15.6" customHeight="1">
      <c r="A262" s="599" t="s">
        <v>216</v>
      </c>
      <c r="B262" s="476"/>
      <c r="C262" s="476"/>
      <c r="D262" s="476"/>
      <c r="E262" s="476"/>
      <c r="F262" s="476"/>
      <c r="G262" s="476"/>
      <c r="H262" s="476"/>
      <c r="I262" s="476"/>
      <c r="J262" s="476"/>
      <c r="K262" s="476"/>
      <c r="L262" s="476"/>
      <c r="M262" s="476"/>
      <c r="N262" s="476"/>
      <c r="O262" s="476"/>
      <c r="P262" s="476"/>
      <c r="Q262" s="476"/>
      <c r="R262" s="476"/>
      <c r="S262" s="476"/>
      <c r="T262" s="476"/>
      <c r="U262" s="476"/>
      <c r="V262" s="476"/>
      <c r="W262" s="476"/>
      <c r="X262" s="476"/>
      <c r="Y262" s="476"/>
      <c r="Z262" s="476"/>
      <c r="AA262" s="476"/>
      <c r="AB262" s="476"/>
      <c r="AC262" s="476"/>
      <c r="AD262" s="477"/>
      <c r="AE262" s="2">
        <v>1153</v>
      </c>
      <c r="AF262" s="478"/>
      <c r="AG262" s="480"/>
      <c r="AH262" s="480"/>
      <c r="AI262" s="671"/>
    </row>
    <row r="263" spans="1:35" ht="15.6" customHeight="1">
      <c r="A263" s="599" t="s">
        <v>217</v>
      </c>
      <c r="B263" s="476"/>
      <c r="C263" s="476"/>
      <c r="D263" s="476"/>
      <c r="E263" s="476"/>
      <c r="F263" s="476"/>
      <c r="G263" s="476"/>
      <c r="H263" s="476"/>
      <c r="I263" s="476"/>
      <c r="J263" s="476"/>
      <c r="K263" s="476"/>
      <c r="L263" s="476"/>
      <c r="M263" s="476"/>
      <c r="N263" s="476"/>
      <c r="O263" s="476"/>
      <c r="P263" s="476"/>
      <c r="Q263" s="476"/>
      <c r="R263" s="476"/>
      <c r="S263" s="476"/>
      <c r="T263" s="476"/>
      <c r="U263" s="476"/>
      <c r="V263" s="476"/>
      <c r="W263" s="476"/>
      <c r="X263" s="476"/>
      <c r="Y263" s="476"/>
      <c r="Z263" s="476"/>
      <c r="AA263" s="476"/>
      <c r="AB263" s="476"/>
      <c r="AC263" s="476"/>
      <c r="AD263" s="477"/>
      <c r="AE263" s="2">
        <v>984</v>
      </c>
      <c r="AF263" s="478"/>
      <c r="AG263" s="480"/>
      <c r="AH263" s="480"/>
      <c r="AI263" s="671"/>
    </row>
    <row r="264" spans="1:35">
      <c r="A264" s="600" t="s">
        <v>565</v>
      </c>
      <c r="B264" s="586"/>
      <c r="C264" s="586"/>
      <c r="D264" s="586"/>
      <c r="E264" s="586"/>
      <c r="F264" s="586"/>
      <c r="G264" s="586"/>
      <c r="H264" s="586"/>
      <c r="I264" s="586"/>
      <c r="J264" s="586"/>
      <c r="K264" s="586"/>
      <c r="L264" s="586"/>
      <c r="M264" s="586"/>
      <c r="N264" s="586"/>
      <c r="O264" s="586"/>
      <c r="P264" s="586"/>
      <c r="Q264" s="586"/>
      <c r="R264" s="586"/>
      <c r="S264" s="586"/>
      <c r="T264" s="586"/>
      <c r="U264" s="586"/>
      <c r="V264" s="586"/>
      <c r="W264" s="586"/>
      <c r="X264" s="586"/>
      <c r="Y264" s="586"/>
      <c r="Z264" s="586"/>
      <c r="AA264" s="586"/>
      <c r="AB264" s="586"/>
      <c r="AC264" s="586"/>
      <c r="AD264" s="586"/>
      <c r="AE264" s="586"/>
      <c r="AF264" s="586"/>
      <c r="AG264" s="586"/>
      <c r="AH264" s="586"/>
      <c r="AI264" s="587"/>
    </row>
    <row r="265" spans="1:35" ht="14.45" customHeight="1">
      <c r="A265" s="599" t="s">
        <v>218</v>
      </c>
      <c r="B265" s="476"/>
      <c r="C265" s="476"/>
      <c r="D265" s="476"/>
      <c r="E265" s="476"/>
      <c r="F265" s="476"/>
      <c r="G265" s="476"/>
      <c r="H265" s="476"/>
      <c r="I265" s="476"/>
      <c r="J265" s="476"/>
      <c r="K265" s="476"/>
      <c r="L265" s="476"/>
      <c r="M265" s="476"/>
      <c r="N265" s="476"/>
      <c r="O265" s="476"/>
      <c r="P265" s="476"/>
      <c r="Q265" s="476"/>
      <c r="R265" s="476"/>
      <c r="S265" s="476"/>
      <c r="T265" s="476"/>
      <c r="U265" s="476"/>
      <c r="V265" s="476"/>
      <c r="W265" s="476"/>
      <c r="X265" s="476"/>
      <c r="Y265" s="476"/>
      <c r="Z265" s="476"/>
      <c r="AA265" s="476"/>
      <c r="AB265" s="476"/>
      <c r="AC265" s="476"/>
      <c r="AD265" s="477"/>
      <c r="AE265" s="2">
        <v>839</v>
      </c>
      <c r="AF265" s="478"/>
      <c r="AG265" s="480"/>
      <c r="AH265" s="480"/>
      <c r="AI265" s="671"/>
    </row>
    <row r="266" spans="1:35" ht="14.45" customHeight="1">
      <c r="A266" s="599" t="s">
        <v>219</v>
      </c>
      <c r="B266" s="476"/>
      <c r="C266" s="476"/>
      <c r="D266" s="476"/>
      <c r="E266" s="476"/>
      <c r="F266" s="476"/>
      <c r="G266" s="476"/>
      <c r="H266" s="476"/>
      <c r="I266" s="476"/>
      <c r="J266" s="476"/>
      <c r="K266" s="476"/>
      <c r="L266" s="476"/>
      <c r="M266" s="476"/>
      <c r="N266" s="476"/>
      <c r="O266" s="476"/>
      <c r="P266" s="476"/>
      <c r="Q266" s="476"/>
      <c r="R266" s="477"/>
      <c r="S266" s="3">
        <v>989</v>
      </c>
      <c r="T266" s="478"/>
      <c r="U266" s="480"/>
      <c r="V266" s="480"/>
      <c r="W266" s="480"/>
      <c r="X266" s="479"/>
      <c r="Y266" s="6">
        <v>993</v>
      </c>
      <c r="Z266" s="478"/>
      <c r="AA266" s="480"/>
      <c r="AB266" s="480"/>
      <c r="AC266" s="480"/>
      <c r="AD266" s="479"/>
      <c r="AE266" s="2">
        <v>384</v>
      </c>
      <c r="AF266" s="478"/>
      <c r="AG266" s="480"/>
      <c r="AH266" s="480"/>
      <c r="AI266" s="671"/>
    </row>
    <row r="267" spans="1:35" ht="14.45" customHeight="1">
      <c r="A267" s="599" t="s">
        <v>220</v>
      </c>
      <c r="B267" s="476"/>
      <c r="C267" s="476"/>
      <c r="D267" s="476"/>
      <c r="E267" s="476"/>
      <c r="F267" s="476"/>
      <c r="G267" s="477"/>
      <c r="H267" s="2">
        <v>815</v>
      </c>
      <c r="I267" s="478"/>
      <c r="J267" s="480"/>
      <c r="K267" s="480"/>
      <c r="L267" s="480"/>
      <c r="M267" s="479"/>
      <c r="N267" s="571"/>
      <c r="O267" s="572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  <c r="AA267" s="572"/>
      <c r="AB267" s="572"/>
      <c r="AC267" s="572"/>
      <c r="AD267" s="609"/>
      <c r="AE267" s="2">
        <v>390</v>
      </c>
      <c r="AF267" s="478"/>
      <c r="AG267" s="480"/>
      <c r="AH267" s="480"/>
      <c r="AI267" s="671"/>
    </row>
    <row r="268" spans="1:35" ht="14.45" customHeight="1">
      <c r="A268" s="599" t="s">
        <v>221</v>
      </c>
      <c r="B268" s="476"/>
      <c r="C268" s="476"/>
      <c r="D268" s="476"/>
      <c r="E268" s="476"/>
      <c r="F268" s="476"/>
      <c r="G268" s="477"/>
      <c r="H268" s="2">
        <v>741</v>
      </c>
      <c r="I268" s="478"/>
      <c r="J268" s="480"/>
      <c r="K268" s="480"/>
      <c r="L268" s="480"/>
      <c r="M268" s="479"/>
      <c r="N268" s="571"/>
      <c r="O268" s="572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  <c r="AA268" s="572"/>
      <c r="AB268" s="572"/>
      <c r="AC268" s="572"/>
      <c r="AD268" s="609"/>
      <c r="AE268" s="2">
        <v>742</v>
      </c>
      <c r="AF268" s="478"/>
      <c r="AG268" s="480"/>
      <c r="AH268" s="480"/>
      <c r="AI268" s="671"/>
    </row>
    <row r="269" spans="1:35" ht="14.45" customHeight="1">
      <c r="A269" s="599" t="s">
        <v>222</v>
      </c>
      <c r="B269" s="476"/>
      <c r="C269" s="476"/>
      <c r="D269" s="476"/>
      <c r="E269" s="476"/>
      <c r="F269" s="476"/>
      <c r="G269" s="476"/>
      <c r="H269" s="476"/>
      <c r="I269" s="476"/>
      <c r="J269" s="476"/>
      <c r="K269" s="476"/>
      <c r="L269" s="476"/>
      <c r="M269" s="476"/>
      <c r="N269" s="476"/>
      <c r="O269" s="476"/>
      <c r="P269" s="476"/>
      <c r="Q269" s="476"/>
      <c r="R269" s="476"/>
      <c r="S269" s="476"/>
      <c r="T269" s="476"/>
      <c r="U269" s="476"/>
      <c r="V269" s="476"/>
      <c r="W269" s="476"/>
      <c r="X269" s="476"/>
      <c r="Y269" s="476"/>
      <c r="Z269" s="476"/>
      <c r="AA269" s="476"/>
      <c r="AB269" s="476"/>
      <c r="AC269" s="476"/>
      <c r="AD269" s="477"/>
      <c r="AE269" s="2">
        <v>841</v>
      </c>
      <c r="AF269" s="478"/>
      <c r="AG269" s="480"/>
      <c r="AH269" s="480"/>
      <c r="AI269" s="671"/>
    </row>
    <row r="270" spans="1:35" ht="14.45" customHeight="1">
      <c r="A270" s="599" t="s">
        <v>223</v>
      </c>
      <c r="B270" s="476"/>
      <c r="C270" s="476"/>
      <c r="D270" s="476"/>
      <c r="E270" s="476"/>
      <c r="F270" s="476"/>
      <c r="G270" s="476"/>
      <c r="H270" s="476"/>
      <c r="I270" s="476"/>
      <c r="J270" s="476"/>
      <c r="K270" s="476"/>
      <c r="L270" s="476"/>
      <c r="M270" s="476"/>
      <c r="N270" s="476"/>
      <c r="O270" s="476"/>
      <c r="P270" s="476"/>
      <c r="Q270" s="476"/>
      <c r="R270" s="476"/>
      <c r="S270" s="476"/>
      <c r="T270" s="476"/>
      <c r="U270" s="476"/>
      <c r="V270" s="476"/>
      <c r="W270" s="476"/>
      <c r="X270" s="476"/>
      <c r="Y270" s="476"/>
      <c r="Z270" s="476"/>
      <c r="AA270" s="476"/>
      <c r="AB270" s="476"/>
      <c r="AC270" s="476"/>
      <c r="AD270" s="477"/>
      <c r="AE270" s="2">
        <v>855</v>
      </c>
      <c r="AF270" s="478"/>
      <c r="AG270" s="480"/>
      <c r="AH270" s="480"/>
      <c r="AI270" s="671"/>
    </row>
    <row r="271" spans="1:35">
      <c r="A271" s="600" t="s">
        <v>566</v>
      </c>
      <c r="B271" s="586"/>
      <c r="C271" s="586"/>
      <c r="D271" s="586"/>
      <c r="E271" s="586"/>
      <c r="F271" s="586"/>
      <c r="G271" s="586"/>
      <c r="H271" s="586"/>
      <c r="I271" s="586"/>
      <c r="J271" s="586"/>
      <c r="K271" s="586"/>
      <c r="L271" s="586"/>
      <c r="M271" s="586"/>
      <c r="N271" s="586"/>
      <c r="O271" s="586"/>
      <c r="P271" s="586"/>
      <c r="Q271" s="586"/>
      <c r="R271" s="586"/>
      <c r="S271" s="586"/>
      <c r="T271" s="586"/>
      <c r="U271" s="586"/>
      <c r="V271" s="586"/>
      <c r="W271" s="586"/>
      <c r="X271" s="586"/>
      <c r="Y271" s="586"/>
      <c r="Z271" s="586"/>
      <c r="AA271" s="586"/>
      <c r="AB271" s="586"/>
      <c r="AC271" s="586"/>
      <c r="AD271" s="586"/>
      <c r="AE271" s="586"/>
      <c r="AF271" s="586"/>
      <c r="AG271" s="586"/>
      <c r="AH271" s="586"/>
      <c r="AI271" s="587"/>
    </row>
    <row r="272" spans="1:35" s="31" customFormat="1" ht="22.5" customHeight="1">
      <c r="A272" s="599" t="s">
        <v>224</v>
      </c>
      <c r="B272" s="476"/>
      <c r="C272" s="476"/>
      <c r="D272" s="476"/>
      <c r="E272" s="476"/>
      <c r="F272" s="476"/>
      <c r="G272" s="477"/>
      <c r="H272" s="2">
        <v>828</v>
      </c>
      <c r="I272" s="487"/>
      <c r="J272" s="489"/>
      <c r="K272" s="489"/>
      <c r="L272" s="489"/>
      <c r="M272" s="488"/>
      <c r="N272" s="475" t="s">
        <v>225</v>
      </c>
      <c r="O272" s="476"/>
      <c r="P272" s="476"/>
      <c r="Q272" s="476"/>
      <c r="R272" s="477"/>
      <c r="S272" s="3">
        <v>830</v>
      </c>
      <c r="T272" s="487"/>
      <c r="U272" s="489"/>
      <c r="V272" s="489"/>
      <c r="W272" s="489"/>
      <c r="X272" s="488"/>
      <c r="Y272" s="493" t="s">
        <v>226</v>
      </c>
      <c r="Z272" s="485"/>
      <c r="AA272" s="485"/>
      <c r="AB272" s="485"/>
      <c r="AC272" s="485"/>
      <c r="AD272" s="486"/>
      <c r="AE272" s="2">
        <v>829</v>
      </c>
      <c r="AF272" s="487"/>
      <c r="AG272" s="489"/>
      <c r="AH272" s="489"/>
      <c r="AI272" s="732"/>
    </row>
    <row r="273" spans="1:35">
      <c r="A273" s="600" t="s">
        <v>567</v>
      </c>
      <c r="B273" s="586"/>
      <c r="C273" s="586"/>
      <c r="D273" s="586"/>
      <c r="E273" s="586"/>
      <c r="F273" s="586"/>
      <c r="G273" s="586"/>
      <c r="H273" s="586"/>
      <c r="I273" s="586"/>
      <c r="J273" s="586"/>
      <c r="K273" s="586"/>
      <c r="L273" s="586"/>
      <c r="M273" s="586"/>
      <c r="N273" s="586"/>
      <c r="O273" s="586"/>
      <c r="P273" s="586"/>
      <c r="Q273" s="586"/>
      <c r="R273" s="586"/>
      <c r="S273" s="586"/>
      <c r="T273" s="586"/>
      <c r="U273" s="586"/>
      <c r="V273" s="586"/>
      <c r="W273" s="586"/>
      <c r="X273" s="586"/>
      <c r="Y273" s="586"/>
      <c r="Z273" s="586"/>
      <c r="AA273" s="586"/>
      <c r="AB273" s="586"/>
      <c r="AC273" s="586"/>
      <c r="AD273" s="586"/>
      <c r="AE273" s="586"/>
      <c r="AF273" s="586"/>
      <c r="AG273" s="586"/>
      <c r="AH273" s="586"/>
      <c r="AI273" s="587"/>
    </row>
    <row r="274" spans="1:35">
      <c r="A274" s="608" t="s">
        <v>568</v>
      </c>
      <c r="B274" s="572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2"/>
      <c r="P274" s="572"/>
      <c r="Q274" s="572"/>
      <c r="R274" s="609"/>
      <c r="S274" s="733" t="s">
        <v>569</v>
      </c>
      <c r="T274" s="734"/>
      <c r="U274" s="734"/>
      <c r="V274" s="734"/>
      <c r="W274" s="734"/>
      <c r="X274" s="735"/>
      <c r="Y274" s="610" t="s">
        <v>570</v>
      </c>
      <c r="Z274" s="611"/>
      <c r="AA274" s="611"/>
      <c r="AB274" s="611"/>
      <c r="AC274" s="611"/>
      <c r="AD274" s="612"/>
      <c r="AE274" s="481"/>
      <c r="AF274" s="482"/>
      <c r="AG274" s="482"/>
      <c r="AH274" s="482"/>
      <c r="AI274" s="700"/>
    </row>
    <row r="275" spans="1:35" ht="14.45" customHeight="1">
      <c r="A275" s="599" t="s">
        <v>227</v>
      </c>
      <c r="B275" s="476"/>
      <c r="C275" s="476"/>
      <c r="D275" s="476"/>
      <c r="E275" s="476"/>
      <c r="F275" s="476"/>
      <c r="G275" s="476"/>
      <c r="H275" s="476"/>
      <c r="I275" s="476"/>
      <c r="J275" s="476"/>
      <c r="K275" s="476"/>
      <c r="L275" s="476"/>
      <c r="M275" s="476"/>
      <c r="N275" s="476"/>
      <c r="O275" s="476"/>
      <c r="P275" s="476"/>
      <c r="Q275" s="476"/>
      <c r="R275" s="477"/>
      <c r="S275" s="61">
        <v>772</v>
      </c>
      <c r="T275" s="478"/>
      <c r="U275" s="480"/>
      <c r="V275" s="480"/>
      <c r="W275" s="480"/>
      <c r="X275" s="479"/>
      <c r="Y275" s="52">
        <v>811</v>
      </c>
      <c r="Z275" s="478"/>
      <c r="AA275" s="480"/>
      <c r="AB275" s="480"/>
      <c r="AC275" s="480"/>
      <c r="AD275" s="479"/>
      <c r="AE275" s="478"/>
      <c r="AF275" s="480"/>
      <c r="AG275" s="480"/>
      <c r="AH275" s="480"/>
      <c r="AI275" s="671"/>
    </row>
    <row r="276" spans="1:35" ht="14.45" customHeight="1">
      <c r="A276" s="599" t="s">
        <v>228</v>
      </c>
      <c r="B276" s="476"/>
      <c r="C276" s="476"/>
      <c r="D276" s="476"/>
      <c r="E276" s="476"/>
      <c r="F276" s="476"/>
      <c r="G276" s="476"/>
      <c r="H276" s="476"/>
      <c r="I276" s="476"/>
      <c r="J276" s="476"/>
      <c r="K276" s="476"/>
      <c r="L276" s="476"/>
      <c r="M276" s="476"/>
      <c r="N276" s="476"/>
      <c r="O276" s="476"/>
      <c r="P276" s="476"/>
      <c r="Q276" s="476"/>
      <c r="R276" s="477"/>
      <c r="S276" s="61">
        <v>873</v>
      </c>
      <c r="T276" s="478"/>
      <c r="U276" s="480"/>
      <c r="V276" s="480"/>
      <c r="W276" s="480"/>
      <c r="X276" s="479"/>
      <c r="Y276" s="52">
        <v>1002</v>
      </c>
      <c r="Z276" s="478"/>
      <c r="AA276" s="480"/>
      <c r="AB276" s="480"/>
      <c r="AC276" s="480"/>
      <c r="AD276" s="479"/>
      <c r="AE276" s="478"/>
      <c r="AF276" s="480"/>
      <c r="AG276" s="480"/>
      <c r="AH276" s="480"/>
      <c r="AI276" s="671"/>
    </row>
    <row r="277" spans="1:35" ht="14.45" customHeight="1">
      <c r="A277" s="599" t="s">
        <v>229</v>
      </c>
      <c r="B277" s="476"/>
      <c r="C277" s="476"/>
      <c r="D277" s="476"/>
      <c r="E277" s="476"/>
      <c r="F277" s="476"/>
      <c r="G277" s="476"/>
      <c r="H277" s="476"/>
      <c r="I277" s="476"/>
      <c r="J277" s="476"/>
      <c r="K277" s="476"/>
      <c r="L277" s="476"/>
      <c r="M277" s="476"/>
      <c r="N277" s="476"/>
      <c r="O277" s="476"/>
      <c r="P277" s="476"/>
      <c r="Q277" s="476"/>
      <c r="R277" s="477"/>
      <c r="S277" s="61">
        <v>1120</v>
      </c>
      <c r="T277" s="478"/>
      <c r="U277" s="480"/>
      <c r="V277" s="480"/>
      <c r="W277" s="480"/>
      <c r="X277" s="479"/>
      <c r="Y277" s="52">
        <v>1121</v>
      </c>
      <c r="Z277" s="478"/>
      <c r="AA277" s="480"/>
      <c r="AB277" s="480"/>
      <c r="AC277" s="480"/>
      <c r="AD277" s="479"/>
      <c r="AE277" s="478"/>
      <c r="AF277" s="480"/>
      <c r="AG277" s="480"/>
      <c r="AH277" s="480"/>
      <c r="AI277" s="671"/>
    </row>
    <row r="278" spans="1:35" ht="14.45" customHeight="1">
      <c r="A278" s="599" t="s">
        <v>230</v>
      </c>
      <c r="B278" s="476"/>
      <c r="C278" s="476"/>
      <c r="D278" s="476"/>
      <c r="E278" s="476"/>
      <c r="F278" s="476"/>
      <c r="G278" s="476"/>
      <c r="H278" s="476"/>
      <c r="I278" s="476"/>
      <c r="J278" s="476"/>
      <c r="K278" s="476"/>
      <c r="L278" s="476"/>
      <c r="M278" s="476"/>
      <c r="N278" s="476"/>
      <c r="O278" s="476"/>
      <c r="P278" s="476"/>
      <c r="Q278" s="476"/>
      <c r="R278" s="477"/>
      <c r="S278" s="61">
        <v>1122</v>
      </c>
      <c r="T278" s="478"/>
      <c r="U278" s="480"/>
      <c r="V278" s="480"/>
      <c r="W278" s="480"/>
      <c r="X278" s="479"/>
      <c r="Y278" s="52">
        <v>1124</v>
      </c>
      <c r="Z278" s="478"/>
      <c r="AA278" s="480"/>
      <c r="AB278" s="480"/>
      <c r="AC278" s="480"/>
      <c r="AD278" s="479"/>
      <c r="AE278" s="478"/>
      <c r="AF278" s="480"/>
      <c r="AG278" s="480"/>
      <c r="AH278" s="480"/>
      <c r="AI278" s="671"/>
    </row>
    <row r="279" spans="1:35" ht="14.45" customHeight="1">
      <c r="A279" s="736" t="s">
        <v>231</v>
      </c>
      <c r="B279" s="516"/>
      <c r="C279" s="516"/>
      <c r="D279" s="516"/>
      <c r="E279" s="516"/>
      <c r="F279" s="516"/>
      <c r="G279" s="516"/>
      <c r="H279" s="516"/>
      <c r="I279" s="516"/>
      <c r="J279" s="516"/>
      <c r="K279" s="516"/>
      <c r="L279" s="516"/>
      <c r="M279" s="516"/>
      <c r="N279" s="516"/>
      <c r="O279" s="516"/>
      <c r="P279" s="516"/>
      <c r="Q279" s="516"/>
      <c r="R279" s="517"/>
      <c r="S279" s="199">
        <v>1838</v>
      </c>
      <c r="T279" s="547"/>
      <c r="U279" s="548"/>
      <c r="V279" s="548"/>
      <c r="W279" s="548"/>
      <c r="X279" s="549"/>
      <c r="Y279" s="200">
        <v>1839</v>
      </c>
      <c r="Z279" s="547"/>
      <c r="AA279" s="548"/>
      <c r="AB279" s="548"/>
      <c r="AC279" s="548"/>
      <c r="AD279" s="549"/>
      <c r="AE279" s="478"/>
      <c r="AF279" s="480"/>
      <c r="AG279" s="480"/>
      <c r="AH279" s="480"/>
      <c r="AI279" s="671"/>
    </row>
    <row r="280" spans="1:35" ht="14.45" customHeight="1">
      <c r="A280" s="599" t="s">
        <v>232</v>
      </c>
      <c r="B280" s="476"/>
      <c r="C280" s="476"/>
      <c r="D280" s="476"/>
      <c r="E280" s="476"/>
      <c r="F280" s="476"/>
      <c r="G280" s="476"/>
      <c r="H280" s="476"/>
      <c r="I280" s="476"/>
      <c r="J280" s="476"/>
      <c r="K280" s="476"/>
      <c r="L280" s="476"/>
      <c r="M280" s="476"/>
      <c r="N280" s="476"/>
      <c r="O280" s="476"/>
      <c r="P280" s="476"/>
      <c r="Q280" s="476"/>
      <c r="R280" s="477"/>
      <c r="S280" s="61">
        <v>1775</v>
      </c>
      <c r="T280" s="478"/>
      <c r="U280" s="480"/>
      <c r="V280" s="480"/>
      <c r="W280" s="480"/>
      <c r="X280" s="479"/>
      <c r="Y280" s="733"/>
      <c r="Z280" s="734"/>
      <c r="AA280" s="734"/>
      <c r="AB280" s="734"/>
      <c r="AC280" s="734"/>
      <c r="AD280" s="735"/>
      <c r="AE280" s="478"/>
      <c r="AF280" s="480"/>
      <c r="AG280" s="480"/>
      <c r="AH280" s="480"/>
      <c r="AI280" s="671"/>
    </row>
    <row r="281" spans="1:35">
      <c r="A281" s="737" t="s">
        <v>233</v>
      </c>
      <c r="B281" s="738"/>
      <c r="C281" s="738"/>
      <c r="D281" s="738"/>
      <c r="E281" s="738"/>
      <c r="F281" s="738"/>
      <c r="G281" s="738"/>
      <c r="H281" s="738"/>
      <c r="I281" s="738"/>
      <c r="J281" s="738"/>
      <c r="K281" s="738"/>
      <c r="L281" s="738"/>
      <c r="M281" s="738"/>
      <c r="N281" s="738"/>
      <c r="O281" s="738"/>
      <c r="P281" s="738"/>
      <c r="Q281" s="738"/>
      <c r="R281" s="739"/>
      <c r="S281" s="475" t="s">
        <v>234</v>
      </c>
      <c r="T281" s="476"/>
      <c r="U281" s="476"/>
      <c r="V281" s="476"/>
      <c r="W281" s="476"/>
      <c r="X281" s="477"/>
      <c r="Y281" s="475" t="s">
        <v>235</v>
      </c>
      <c r="Z281" s="476"/>
      <c r="AA281" s="476"/>
      <c r="AB281" s="476"/>
      <c r="AC281" s="476"/>
      <c r="AD281" s="477"/>
      <c r="AE281" s="475" t="s">
        <v>236</v>
      </c>
      <c r="AF281" s="476"/>
      <c r="AG281" s="476"/>
      <c r="AH281" s="476"/>
      <c r="AI281" s="743"/>
    </row>
    <row r="282" spans="1:35">
      <c r="A282" s="740"/>
      <c r="B282" s="741"/>
      <c r="C282" s="741"/>
      <c r="D282" s="741"/>
      <c r="E282" s="741"/>
      <c r="F282" s="741"/>
      <c r="G282" s="741"/>
      <c r="H282" s="741"/>
      <c r="I282" s="741"/>
      <c r="J282" s="741"/>
      <c r="K282" s="741"/>
      <c r="L282" s="741"/>
      <c r="M282" s="741"/>
      <c r="N282" s="741"/>
      <c r="O282" s="741"/>
      <c r="P282" s="741"/>
      <c r="Q282" s="741"/>
      <c r="R282" s="742"/>
      <c r="S282" s="62">
        <v>999</v>
      </c>
      <c r="T282" s="527"/>
      <c r="U282" s="528"/>
      <c r="V282" s="528"/>
      <c r="W282" s="528"/>
      <c r="X282" s="529"/>
      <c r="Y282" s="53">
        <v>998</v>
      </c>
      <c r="Z282" s="527"/>
      <c r="AA282" s="528"/>
      <c r="AB282" s="528"/>
      <c r="AC282" s="528"/>
      <c r="AD282" s="529"/>
      <c r="AE282" s="63">
        <v>953</v>
      </c>
      <c r="AF282" s="527"/>
      <c r="AG282" s="528"/>
      <c r="AH282" s="528"/>
      <c r="AI282" s="701"/>
    </row>
    <row r="283" spans="1:35">
      <c r="A283" s="648" t="s">
        <v>571</v>
      </c>
      <c r="B283" s="649"/>
      <c r="C283" s="649"/>
      <c r="D283" s="649"/>
      <c r="E283" s="649"/>
      <c r="F283" s="649"/>
      <c r="G283" s="649"/>
      <c r="H283" s="649"/>
      <c r="I283" s="649"/>
      <c r="J283" s="649"/>
      <c r="K283" s="649"/>
      <c r="L283" s="649"/>
      <c r="M283" s="649"/>
      <c r="N283" s="649"/>
      <c r="O283" s="649"/>
      <c r="P283" s="649"/>
      <c r="Q283" s="649"/>
      <c r="R283" s="649"/>
      <c r="S283" s="649"/>
      <c r="T283" s="649"/>
      <c r="U283" s="649"/>
      <c r="V283" s="649"/>
      <c r="W283" s="649"/>
      <c r="X283" s="649"/>
      <c r="Y283" s="649"/>
      <c r="Z283" s="649"/>
      <c r="AA283" s="649"/>
      <c r="AB283" s="649"/>
      <c r="AC283" s="649"/>
      <c r="AD283" s="649"/>
      <c r="AE283" s="649"/>
      <c r="AF283" s="649"/>
      <c r="AG283" s="649"/>
      <c r="AH283" s="649"/>
      <c r="AI283" s="650"/>
    </row>
    <row r="284" spans="1:35">
      <c r="A284" s="591" t="s">
        <v>572</v>
      </c>
      <c r="B284" s="592"/>
      <c r="C284" s="592"/>
      <c r="D284" s="592"/>
      <c r="E284" s="592"/>
      <c r="F284" s="592"/>
      <c r="G284" s="592"/>
      <c r="H284" s="592"/>
      <c r="I284" s="592"/>
      <c r="J284" s="592"/>
      <c r="K284" s="592"/>
      <c r="L284" s="592"/>
      <c r="M284" s="592"/>
      <c r="N284" s="592"/>
      <c r="O284" s="592"/>
      <c r="P284" s="592"/>
      <c r="Q284" s="592"/>
      <c r="R284" s="592"/>
      <c r="S284" s="592"/>
      <c r="T284" s="592"/>
      <c r="U284" s="592"/>
      <c r="V284" s="592"/>
      <c r="W284" s="592"/>
      <c r="X284" s="592"/>
      <c r="Y284" s="592"/>
      <c r="Z284" s="592"/>
      <c r="AA284" s="592"/>
      <c r="AB284" s="592"/>
      <c r="AC284" s="592"/>
      <c r="AD284" s="592"/>
      <c r="AE284" s="592"/>
      <c r="AF284" s="592"/>
      <c r="AG284" s="592"/>
      <c r="AH284" s="592"/>
      <c r="AI284" s="593"/>
    </row>
    <row r="285" spans="1:35" ht="15.6" customHeight="1">
      <c r="A285" s="651" t="s">
        <v>237</v>
      </c>
      <c r="B285" s="652"/>
      <c r="C285" s="652"/>
      <c r="D285" s="652"/>
      <c r="E285" s="652"/>
      <c r="F285" s="652"/>
      <c r="G285" s="652"/>
      <c r="H285" s="652"/>
      <c r="I285" s="652"/>
      <c r="J285" s="652"/>
      <c r="K285" s="652"/>
      <c r="L285" s="652"/>
      <c r="M285" s="652"/>
      <c r="N285" s="652"/>
      <c r="O285" s="652"/>
      <c r="P285" s="652"/>
      <c r="Q285" s="652"/>
      <c r="R285" s="652"/>
      <c r="S285" s="652"/>
      <c r="T285" s="652"/>
      <c r="U285" s="652"/>
      <c r="V285" s="652"/>
      <c r="W285" s="652"/>
      <c r="X285" s="652"/>
      <c r="Y285" s="652"/>
      <c r="Z285" s="652"/>
      <c r="AA285" s="652"/>
      <c r="AB285" s="652"/>
      <c r="AC285" s="653"/>
      <c r="AD285" s="21">
        <v>1160</v>
      </c>
      <c r="AE285" s="654"/>
      <c r="AF285" s="655"/>
      <c r="AG285" s="655"/>
      <c r="AH285" s="656"/>
      <c r="AI285" s="22" t="s">
        <v>6</v>
      </c>
    </row>
    <row r="286" spans="1:35" ht="15.6" customHeight="1">
      <c r="A286" s="599" t="s">
        <v>238</v>
      </c>
      <c r="B286" s="476"/>
      <c r="C286" s="476"/>
      <c r="D286" s="476"/>
      <c r="E286" s="476"/>
      <c r="F286" s="476"/>
      <c r="G286" s="476"/>
      <c r="H286" s="476"/>
      <c r="I286" s="476"/>
      <c r="J286" s="476"/>
      <c r="K286" s="476"/>
      <c r="L286" s="476"/>
      <c r="M286" s="476"/>
      <c r="N286" s="476"/>
      <c r="O286" s="476"/>
      <c r="P286" s="476"/>
      <c r="Q286" s="476"/>
      <c r="R286" s="476"/>
      <c r="S286" s="476"/>
      <c r="T286" s="476"/>
      <c r="U286" s="476"/>
      <c r="V286" s="476"/>
      <c r="W286" s="476"/>
      <c r="X286" s="476"/>
      <c r="Y286" s="476"/>
      <c r="Z286" s="476"/>
      <c r="AA286" s="476"/>
      <c r="AB286" s="476"/>
      <c r="AC286" s="477"/>
      <c r="AD286" s="6">
        <v>1161</v>
      </c>
      <c r="AE286" s="478"/>
      <c r="AF286" s="480"/>
      <c r="AG286" s="480"/>
      <c r="AH286" s="479"/>
      <c r="AI286" s="4" t="s">
        <v>21</v>
      </c>
    </row>
    <row r="287" spans="1:35" ht="15.6" customHeight="1">
      <c r="A287" s="599" t="s">
        <v>239</v>
      </c>
      <c r="B287" s="476"/>
      <c r="C287" s="476"/>
      <c r="D287" s="476"/>
      <c r="E287" s="476"/>
      <c r="F287" s="476"/>
      <c r="G287" s="476"/>
      <c r="H287" s="476"/>
      <c r="I287" s="476"/>
      <c r="J287" s="476"/>
      <c r="K287" s="476"/>
      <c r="L287" s="476"/>
      <c r="M287" s="476"/>
      <c r="N287" s="476"/>
      <c r="O287" s="476"/>
      <c r="P287" s="476"/>
      <c r="Q287" s="476"/>
      <c r="R287" s="476"/>
      <c r="S287" s="476"/>
      <c r="T287" s="476"/>
      <c r="U287" s="476"/>
      <c r="V287" s="476"/>
      <c r="W287" s="476"/>
      <c r="X287" s="476"/>
      <c r="Y287" s="476"/>
      <c r="Z287" s="476"/>
      <c r="AA287" s="476"/>
      <c r="AB287" s="476"/>
      <c r="AC287" s="477"/>
      <c r="AD287" s="6">
        <v>1162</v>
      </c>
      <c r="AE287" s="478"/>
      <c r="AF287" s="480"/>
      <c r="AG287" s="480"/>
      <c r="AH287" s="479"/>
      <c r="AI287" s="4" t="s">
        <v>21</v>
      </c>
    </row>
    <row r="288" spans="1:35" ht="15.6" customHeight="1">
      <c r="A288" s="599" t="s">
        <v>240</v>
      </c>
      <c r="B288" s="476"/>
      <c r="C288" s="476"/>
      <c r="D288" s="476"/>
      <c r="E288" s="476"/>
      <c r="F288" s="476"/>
      <c r="G288" s="476"/>
      <c r="H288" s="476"/>
      <c r="I288" s="476"/>
      <c r="J288" s="476"/>
      <c r="K288" s="476"/>
      <c r="L288" s="476"/>
      <c r="M288" s="476"/>
      <c r="N288" s="476"/>
      <c r="O288" s="476"/>
      <c r="P288" s="476"/>
      <c r="Q288" s="476"/>
      <c r="R288" s="476"/>
      <c r="S288" s="476"/>
      <c r="T288" s="476"/>
      <c r="U288" s="476"/>
      <c r="V288" s="476"/>
      <c r="W288" s="476"/>
      <c r="X288" s="476"/>
      <c r="Y288" s="476"/>
      <c r="Z288" s="476"/>
      <c r="AA288" s="476"/>
      <c r="AB288" s="476"/>
      <c r="AC288" s="477"/>
      <c r="AD288" s="6">
        <v>1163</v>
      </c>
      <c r="AE288" s="478"/>
      <c r="AF288" s="480"/>
      <c r="AG288" s="480"/>
      <c r="AH288" s="479"/>
      <c r="AI288" s="4" t="s">
        <v>21</v>
      </c>
    </row>
    <row r="289" spans="1:35" ht="15.6" customHeight="1">
      <c r="A289" s="599" t="s">
        <v>241</v>
      </c>
      <c r="B289" s="476"/>
      <c r="C289" s="476"/>
      <c r="D289" s="476"/>
      <c r="E289" s="476"/>
      <c r="F289" s="476"/>
      <c r="G289" s="476"/>
      <c r="H289" s="476"/>
      <c r="I289" s="476"/>
      <c r="J289" s="476"/>
      <c r="K289" s="476"/>
      <c r="L289" s="476"/>
      <c r="M289" s="476"/>
      <c r="N289" s="476"/>
      <c r="O289" s="476"/>
      <c r="P289" s="476"/>
      <c r="Q289" s="476"/>
      <c r="R289" s="476"/>
      <c r="S289" s="476"/>
      <c r="T289" s="476"/>
      <c r="U289" s="476"/>
      <c r="V289" s="476"/>
      <c r="W289" s="476"/>
      <c r="X289" s="476"/>
      <c r="Y289" s="476"/>
      <c r="Z289" s="476"/>
      <c r="AA289" s="476"/>
      <c r="AB289" s="476"/>
      <c r="AC289" s="477"/>
      <c r="AD289" s="6">
        <v>1164</v>
      </c>
      <c r="AE289" s="478"/>
      <c r="AF289" s="480"/>
      <c r="AG289" s="480"/>
      <c r="AH289" s="479"/>
      <c r="AI289" s="4" t="s">
        <v>21</v>
      </c>
    </row>
    <row r="290" spans="1:35" ht="15.6" customHeight="1">
      <c r="A290" s="599" t="s">
        <v>242</v>
      </c>
      <c r="B290" s="476"/>
      <c r="C290" s="476"/>
      <c r="D290" s="476"/>
      <c r="E290" s="476"/>
      <c r="F290" s="476"/>
      <c r="G290" s="476"/>
      <c r="H290" s="476"/>
      <c r="I290" s="476"/>
      <c r="J290" s="476"/>
      <c r="K290" s="476"/>
      <c r="L290" s="476"/>
      <c r="M290" s="476"/>
      <c r="N290" s="476"/>
      <c r="O290" s="476"/>
      <c r="P290" s="476"/>
      <c r="Q290" s="476"/>
      <c r="R290" s="476"/>
      <c r="S290" s="476"/>
      <c r="T290" s="476"/>
      <c r="U290" s="476"/>
      <c r="V290" s="476"/>
      <c r="W290" s="476"/>
      <c r="X290" s="476"/>
      <c r="Y290" s="476"/>
      <c r="Z290" s="476"/>
      <c r="AA290" s="476"/>
      <c r="AB290" s="476"/>
      <c r="AC290" s="477"/>
      <c r="AD290" s="6">
        <v>1166</v>
      </c>
      <c r="AE290" s="478"/>
      <c r="AF290" s="480"/>
      <c r="AG290" s="480"/>
      <c r="AH290" s="479"/>
      <c r="AI290" s="4" t="s">
        <v>6</v>
      </c>
    </row>
    <row r="291" spans="1:35" ht="15.6" customHeight="1">
      <c r="A291" s="599" t="s">
        <v>243</v>
      </c>
      <c r="B291" s="476"/>
      <c r="C291" s="476"/>
      <c r="D291" s="476"/>
      <c r="E291" s="476"/>
      <c r="F291" s="476"/>
      <c r="G291" s="476"/>
      <c r="H291" s="476"/>
      <c r="I291" s="476"/>
      <c r="J291" s="476"/>
      <c r="K291" s="476"/>
      <c r="L291" s="476"/>
      <c r="M291" s="476"/>
      <c r="N291" s="476"/>
      <c r="O291" s="476"/>
      <c r="P291" s="476"/>
      <c r="Q291" s="476"/>
      <c r="R291" s="476"/>
      <c r="S291" s="476"/>
      <c r="T291" s="476"/>
      <c r="U291" s="476"/>
      <c r="V291" s="476"/>
      <c r="W291" s="476"/>
      <c r="X291" s="476"/>
      <c r="Y291" s="476"/>
      <c r="Z291" s="476"/>
      <c r="AA291" s="476"/>
      <c r="AB291" s="476"/>
      <c r="AC291" s="477"/>
      <c r="AD291" s="6">
        <v>1167</v>
      </c>
      <c r="AE291" s="478"/>
      <c r="AF291" s="480"/>
      <c r="AG291" s="480"/>
      <c r="AH291" s="479"/>
      <c r="AI291" s="4" t="s">
        <v>6</v>
      </c>
    </row>
    <row r="292" spans="1:35" ht="15.6" customHeight="1">
      <c r="A292" s="599" t="s">
        <v>244</v>
      </c>
      <c r="B292" s="476"/>
      <c r="C292" s="476"/>
      <c r="D292" s="476"/>
      <c r="E292" s="476"/>
      <c r="F292" s="476"/>
      <c r="G292" s="476"/>
      <c r="H292" s="476"/>
      <c r="I292" s="476"/>
      <c r="J292" s="476"/>
      <c r="K292" s="476"/>
      <c r="L292" s="476"/>
      <c r="M292" s="476"/>
      <c r="N292" s="476"/>
      <c r="O292" s="476"/>
      <c r="P292" s="476"/>
      <c r="Q292" s="476"/>
      <c r="R292" s="476"/>
      <c r="S292" s="476"/>
      <c r="T292" s="476"/>
      <c r="U292" s="476"/>
      <c r="V292" s="476"/>
      <c r="W292" s="476"/>
      <c r="X292" s="476"/>
      <c r="Y292" s="476"/>
      <c r="Z292" s="476"/>
      <c r="AA292" s="476"/>
      <c r="AB292" s="476"/>
      <c r="AC292" s="477"/>
      <c r="AD292" s="6">
        <v>1168</v>
      </c>
      <c r="AE292" s="478"/>
      <c r="AF292" s="480"/>
      <c r="AG292" s="480"/>
      <c r="AH292" s="479"/>
      <c r="AI292" s="4" t="s">
        <v>25</v>
      </c>
    </row>
    <row r="293" spans="1:35" ht="15.6" customHeight="1">
      <c r="A293" s="599" t="s">
        <v>245</v>
      </c>
      <c r="B293" s="476"/>
      <c r="C293" s="476"/>
      <c r="D293" s="476"/>
      <c r="E293" s="476"/>
      <c r="F293" s="476"/>
      <c r="G293" s="476"/>
      <c r="H293" s="476"/>
      <c r="I293" s="476"/>
      <c r="J293" s="476"/>
      <c r="K293" s="476"/>
      <c r="L293" s="476"/>
      <c r="M293" s="476"/>
      <c r="N293" s="476"/>
      <c r="O293" s="476"/>
      <c r="P293" s="476"/>
      <c r="Q293" s="476"/>
      <c r="R293" s="476"/>
      <c r="S293" s="476"/>
      <c r="T293" s="476"/>
      <c r="U293" s="476"/>
      <c r="V293" s="476"/>
      <c r="W293" s="476"/>
      <c r="X293" s="476"/>
      <c r="Y293" s="476"/>
      <c r="Z293" s="476"/>
      <c r="AA293" s="476"/>
      <c r="AB293" s="476"/>
      <c r="AC293" s="477"/>
      <c r="AD293" s="6">
        <v>1169</v>
      </c>
      <c r="AE293" s="478"/>
      <c r="AF293" s="480"/>
      <c r="AG293" s="480"/>
      <c r="AH293" s="479"/>
      <c r="AI293" s="4" t="s">
        <v>25</v>
      </c>
    </row>
    <row r="294" spans="1:35" ht="15.6" customHeight="1">
      <c r="A294" s="599" t="s">
        <v>246</v>
      </c>
      <c r="B294" s="476"/>
      <c r="C294" s="476"/>
      <c r="D294" s="476"/>
      <c r="E294" s="476"/>
      <c r="F294" s="476"/>
      <c r="G294" s="476"/>
      <c r="H294" s="476"/>
      <c r="I294" s="476"/>
      <c r="J294" s="476"/>
      <c r="K294" s="476"/>
      <c r="L294" s="476"/>
      <c r="M294" s="476"/>
      <c r="N294" s="476"/>
      <c r="O294" s="476"/>
      <c r="P294" s="476"/>
      <c r="Q294" s="476"/>
      <c r="R294" s="476"/>
      <c r="S294" s="476"/>
      <c r="T294" s="476"/>
      <c r="U294" s="476"/>
      <c r="V294" s="476"/>
      <c r="W294" s="476"/>
      <c r="X294" s="476"/>
      <c r="Y294" s="476"/>
      <c r="Z294" s="476"/>
      <c r="AA294" s="476"/>
      <c r="AB294" s="476"/>
      <c r="AC294" s="477"/>
      <c r="AD294" s="6">
        <v>1170</v>
      </c>
      <c r="AE294" s="478"/>
      <c r="AF294" s="480"/>
      <c r="AG294" s="480"/>
      <c r="AH294" s="479"/>
      <c r="AI294" s="4" t="s">
        <v>25</v>
      </c>
    </row>
    <row r="295" spans="1:35" ht="15.6" customHeight="1">
      <c r="A295" s="599" t="s">
        <v>247</v>
      </c>
      <c r="B295" s="476"/>
      <c r="C295" s="476"/>
      <c r="D295" s="476"/>
      <c r="E295" s="476"/>
      <c r="F295" s="476"/>
      <c r="G295" s="476"/>
      <c r="H295" s="476"/>
      <c r="I295" s="476"/>
      <c r="J295" s="476"/>
      <c r="K295" s="476"/>
      <c r="L295" s="476"/>
      <c r="M295" s="476"/>
      <c r="N295" s="476"/>
      <c r="O295" s="476"/>
      <c r="P295" s="476"/>
      <c r="Q295" s="476"/>
      <c r="R295" s="476"/>
      <c r="S295" s="476"/>
      <c r="T295" s="476"/>
      <c r="U295" s="476"/>
      <c r="V295" s="476"/>
      <c r="W295" s="476"/>
      <c r="X295" s="476"/>
      <c r="Y295" s="476"/>
      <c r="Z295" s="476"/>
      <c r="AA295" s="476"/>
      <c r="AB295" s="476"/>
      <c r="AC295" s="477"/>
      <c r="AD295" s="6">
        <v>1171</v>
      </c>
      <c r="AE295" s="478"/>
      <c r="AF295" s="480"/>
      <c r="AG295" s="480"/>
      <c r="AH295" s="479"/>
      <c r="AI295" s="4" t="s">
        <v>6</v>
      </c>
    </row>
    <row r="296" spans="1:35" ht="15.6" customHeight="1">
      <c r="A296" s="599" t="s">
        <v>248</v>
      </c>
      <c r="B296" s="476"/>
      <c r="C296" s="476"/>
      <c r="D296" s="476"/>
      <c r="E296" s="476"/>
      <c r="F296" s="476"/>
      <c r="G296" s="476"/>
      <c r="H296" s="476"/>
      <c r="I296" s="476"/>
      <c r="J296" s="476"/>
      <c r="K296" s="476"/>
      <c r="L296" s="476"/>
      <c r="M296" s="476"/>
      <c r="N296" s="476"/>
      <c r="O296" s="476"/>
      <c r="P296" s="476"/>
      <c r="Q296" s="476"/>
      <c r="R296" s="476"/>
      <c r="S296" s="476"/>
      <c r="T296" s="476"/>
      <c r="U296" s="476"/>
      <c r="V296" s="476"/>
      <c r="W296" s="476"/>
      <c r="X296" s="476"/>
      <c r="Y296" s="476"/>
      <c r="Z296" s="476"/>
      <c r="AA296" s="476"/>
      <c r="AB296" s="476"/>
      <c r="AC296" s="477"/>
      <c r="AD296" s="6">
        <v>1172</v>
      </c>
      <c r="AE296" s="478"/>
      <c r="AF296" s="480"/>
      <c r="AG296" s="480"/>
      <c r="AH296" s="479"/>
      <c r="AI296" s="4" t="s">
        <v>21</v>
      </c>
    </row>
    <row r="297" spans="1:35" ht="15.6" customHeight="1">
      <c r="A297" s="599" t="s">
        <v>249</v>
      </c>
      <c r="B297" s="476"/>
      <c r="C297" s="476"/>
      <c r="D297" s="476"/>
      <c r="E297" s="476"/>
      <c r="F297" s="476"/>
      <c r="G297" s="476"/>
      <c r="H297" s="476"/>
      <c r="I297" s="476"/>
      <c r="J297" s="476"/>
      <c r="K297" s="476"/>
      <c r="L297" s="476"/>
      <c r="M297" s="476"/>
      <c r="N297" s="476"/>
      <c r="O297" s="476"/>
      <c r="P297" s="476"/>
      <c r="Q297" s="476"/>
      <c r="R297" s="476"/>
      <c r="S297" s="476"/>
      <c r="T297" s="476"/>
      <c r="U297" s="476"/>
      <c r="V297" s="476"/>
      <c r="W297" s="476"/>
      <c r="X297" s="476"/>
      <c r="Y297" s="476"/>
      <c r="Z297" s="476"/>
      <c r="AA297" s="476"/>
      <c r="AB297" s="476"/>
      <c r="AC297" s="477"/>
      <c r="AD297" s="6">
        <v>1173</v>
      </c>
      <c r="AE297" s="478"/>
      <c r="AF297" s="480"/>
      <c r="AG297" s="480"/>
      <c r="AH297" s="479"/>
      <c r="AI297" s="4" t="s">
        <v>6</v>
      </c>
    </row>
    <row r="298" spans="1:35" ht="15.6" customHeight="1">
      <c r="A298" s="658" t="s">
        <v>250</v>
      </c>
      <c r="B298" s="495"/>
      <c r="C298" s="495"/>
      <c r="D298" s="495"/>
      <c r="E298" s="495"/>
      <c r="F298" s="495"/>
      <c r="G298" s="495"/>
      <c r="H298" s="495"/>
      <c r="I298" s="495"/>
      <c r="J298" s="495"/>
      <c r="K298" s="495"/>
      <c r="L298" s="495"/>
      <c r="M298" s="495"/>
      <c r="N298" s="495"/>
      <c r="O298" s="495"/>
      <c r="P298" s="495"/>
      <c r="Q298" s="495"/>
      <c r="R298" s="495"/>
      <c r="S298" s="495"/>
      <c r="T298" s="495"/>
      <c r="U298" s="495"/>
      <c r="V298" s="495"/>
      <c r="W298" s="495"/>
      <c r="X298" s="495"/>
      <c r="Y298" s="495"/>
      <c r="Z298" s="495"/>
      <c r="AA298" s="495"/>
      <c r="AB298" s="495"/>
      <c r="AC298" s="496"/>
      <c r="AD298" s="7">
        <v>1174</v>
      </c>
      <c r="AE298" s="527"/>
      <c r="AF298" s="528"/>
      <c r="AG298" s="528"/>
      <c r="AH298" s="529"/>
      <c r="AI298" s="13" t="s">
        <v>25</v>
      </c>
    </row>
    <row r="299" spans="1:35">
      <c r="A299" s="648" t="s">
        <v>573</v>
      </c>
      <c r="B299" s="649"/>
      <c r="C299" s="649"/>
      <c r="D299" s="649"/>
      <c r="E299" s="649"/>
      <c r="F299" s="649"/>
      <c r="G299" s="649"/>
      <c r="H299" s="649"/>
      <c r="I299" s="649"/>
      <c r="J299" s="649"/>
      <c r="K299" s="649"/>
      <c r="L299" s="649"/>
      <c r="M299" s="649"/>
      <c r="N299" s="649"/>
      <c r="O299" s="649"/>
      <c r="P299" s="649"/>
      <c r="Q299" s="649"/>
      <c r="R299" s="649"/>
      <c r="S299" s="649"/>
      <c r="T299" s="649"/>
      <c r="U299" s="649"/>
      <c r="V299" s="649"/>
      <c r="W299" s="649"/>
      <c r="X299" s="649"/>
      <c r="Y299" s="649"/>
      <c r="Z299" s="649"/>
      <c r="AA299" s="649"/>
      <c r="AB299" s="649"/>
      <c r="AC299" s="649"/>
      <c r="AD299" s="649"/>
      <c r="AE299" s="649"/>
      <c r="AF299" s="649"/>
      <c r="AG299" s="649"/>
      <c r="AH299" s="649"/>
      <c r="AI299" s="650"/>
    </row>
    <row r="300" spans="1:35">
      <c r="A300" s="591" t="s">
        <v>574</v>
      </c>
      <c r="B300" s="592"/>
      <c r="C300" s="592"/>
      <c r="D300" s="592"/>
      <c r="E300" s="592"/>
      <c r="F300" s="592"/>
      <c r="G300" s="592"/>
      <c r="H300" s="592"/>
      <c r="I300" s="592"/>
      <c r="J300" s="592"/>
      <c r="K300" s="592"/>
      <c r="L300" s="592"/>
      <c r="M300" s="592"/>
      <c r="N300" s="592"/>
      <c r="O300" s="592"/>
      <c r="P300" s="592"/>
      <c r="Q300" s="592"/>
      <c r="R300" s="592"/>
      <c r="S300" s="592"/>
      <c r="T300" s="592"/>
      <c r="U300" s="592"/>
      <c r="V300" s="592"/>
      <c r="W300" s="592"/>
      <c r="X300" s="592"/>
      <c r="Y300" s="592"/>
      <c r="Z300" s="592"/>
      <c r="AA300" s="592"/>
      <c r="AB300" s="592"/>
      <c r="AC300" s="592"/>
      <c r="AD300" s="592"/>
      <c r="AE300" s="592"/>
      <c r="AF300" s="592"/>
      <c r="AG300" s="592"/>
      <c r="AH300" s="592"/>
      <c r="AI300" s="593"/>
    </row>
    <row r="301" spans="1:35" ht="15.6" customHeight="1">
      <c r="A301" s="744" t="s">
        <v>251</v>
      </c>
      <c r="B301" s="745"/>
      <c r="C301" s="745"/>
      <c r="D301" s="745"/>
      <c r="E301" s="745"/>
      <c r="F301" s="745"/>
      <c r="G301" s="745"/>
      <c r="H301" s="745"/>
      <c r="I301" s="745"/>
      <c r="J301" s="745"/>
      <c r="K301" s="745"/>
      <c r="L301" s="745"/>
      <c r="M301" s="745"/>
      <c r="N301" s="745"/>
      <c r="O301" s="745"/>
      <c r="P301" s="745"/>
      <c r="Q301" s="745"/>
      <c r="R301" s="745"/>
      <c r="S301" s="745"/>
      <c r="T301" s="745"/>
      <c r="U301" s="745"/>
      <c r="V301" s="745"/>
      <c r="W301" s="745"/>
      <c r="X301" s="745"/>
      <c r="Y301" s="745"/>
      <c r="Z301" s="745"/>
      <c r="AA301" s="745"/>
      <c r="AB301" s="745"/>
      <c r="AC301" s="746"/>
      <c r="AD301" s="21">
        <v>940</v>
      </c>
      <c r="AE301" s="747"/>
      <c r="AF301" s="748"/>
      <c r="AG301" s="748"/>
      <c r="AH301" s="749"/>
      <c r="AI301" s="60"/>
    </row>
    <row r="302" spans="1:35" ht="15.6" customHeight="1">
      <c r="A302" s="750" t="s">
        <v>252</v>
      </c>
      <c r="B302" s="751"/>
      <c r="C302" s="751"/>
      <c r="D302" s="751"/>
      <c r="E302" s="751"/>
      <c r="F302" s="751"/>
      <c r="G302" s="751"/>
      <c r="H302" s="751"/>
      <c r="I302" s="751"/>
      <c r="J302" s="751"/>
      <c r="K302" s="751"/>
      <c r="L302" s="751"/>
      <c r="M302" s="751"/>
      <c r="N302" s="751"/>
      <c r="O302" s="751"/>
      <c r="P302" s="751"/>
      <c r="Q302" s="751"/>
      <c r="R302" s="751"/>
      <c r="S302" s="751"/>
      <c r="T302" s="751"/>
      <c r="U302" s="751"/>
      <c r="V302" s="751"/>
      <c r="W302" s="751"/>
      <c r="X302" s="751"/>
      <c r="Y302" s="751"/>
      <c r="Z302" s="751"/>
      <c r="AA302" s="751"/>
      <c r="AB302" s="751"/>
      <c r="AC302" s="752"/>
      <c r="AD302" s="6">
        <v>938</v>
      </c>
      <c r="AE302" s="753"/>
      <c r="AF302" s="754"/>
      <c r="AG302" s="754"/>
      <c r="AH302" s="755"/>
      <c r="AI302" s="49" t="s">
        <v>6</v>
      </c>
    </row>
    <row r="303" spans="1:35" ht="15.6" customHeight="1">
      <c r="A303" s="750" t="s">
        <v>253</v>
      </c>
      <c r="B303" s="751"/>
      <c r="C303" s="751"/>
      <c r="D303" s="751"/>
      <c r="E303" s="751"/>
      <c r="F303" s="751"/>
      <c r="G303" s="751"/>
      <c r="H303" s="751"/>
      <c r="I303" s="751"/>
      <c r="J303" s="751"/>
      <c r="K303" s="751"/>
      <c r="L303" s="751"/>
      <c r="M303" s="751"/>
      <c r="N303" s="751"/>
      <c r="O303" s="751"/>
      <c r="P303" s="751"/>
      <c r="Q303" s="751"/>
      <c r="R303" s="751"/>
      <c r="S303" s="751"/>
      <c r="T303" s="751"/>
      <c r="U303" s="751"/>
      <c r="V303" s="751"/>
      <c r="W303" s="751"/>
      <c r="X303" s="751"/>
      <c r="Y303" s="751"/>
      <c r="Z303" s="751"/>
      <c r="AA303" s="751"/>
      <c r="AB303" s="751"/>
      <c r="AC303" s="752"/>
      <c r="AD303" s="6">
        <v>949</v>
      </c>
      <c r="AE303" s="753"/>
      <c r="AF303" s="754"/>
      <c r="AG303" s="754"/>
      <c r="AH303" s="755"/>
      <c r="AI303" s="49" t="s">
        <v>6</v>
      </c>
    </row>
    <row r="304" spans="1:35" ht="15.6" customHeight="1">
      <c r="A304" s="750" t="s">
        <v>254</v>
      </c>
      <c r="B304" s="751"/>
      <c r="C304" s="751"/>
      <c r="D304" s="751"/>
      <c r="E304" s="751"/>
      <c r="F304" s="751"/>
      <c r="G304" s="751"/>
      <c r="H304" s="751"/>
      <c r="I304" s="751"/>
      <c r="J304" s="751"/>
      <c r="K304" s="751"/>
      <c r="L304" s="751"/>
      <c r="M304" s="751"/>
      <c r="N304" s="751"/>
      <c r="O304" s="751"/>
      <c r="P304" s="751"/>
      <c r="Q304" s="751"/>
      <c r="R304" s="751"/>
      <c r="S304" s="751"/>
      <c r="T304" s="751"/>
      <c r="U304" s="751"/>
      <c r="V304" s="751"/>
      <c r="W304" s="751"/>
      <c r="X304" s="751"/>
      <c r="Y304" s="751"/>
      <c r="Z304" s="751"/>
      <c r="AA304" s="751"/>
      <c r="AB304" s="751"/>
      <c r="AC304" s="752"/>
      <c r="AD304" s="6">
        <v>1158</v>
      </c>
      <c r="AE304" s="753"/>
      <c r="AF304" s="754"/>
      <c r="AG304" s="754"/>
      <c r="AH304" s="755"/>
      <c r="AI304" s="49" t="s">
        <v>6</v>
      </c>
    </row>
    <row r="305" spans="1:35" ht="15.6" customHeight="1">
      <c r="A305" s="750" t="s">
        <v>255</v>
      </c>
      <c r="B305" s="751"/>
      <c r="C305" s="751"/>
      <c r="D305" s="751"/>
      <c r="E305" s="751"/>
      <c r="F305" s="751"/>
      <c r="G305" s="751"/>
      <c r="H305" s="751"/>
      <c r="I305" s="751"/>
      <c r="J305" s="751"/>
      <c r="K305" s="751"/>
      <c r="L305" s="751"/>
      <c r="M305" s="751"/>
      <c r="N305" s="751"/>
      <c r="O305" s="751"/>
      <c r="P305" s="751"/>
      <c r="Q305" s="751"/>
      <c r="R305" s="751"/>
      <c r="S305" s="751"/>
      <c r="T305" s="751"/>
      <c r="U305" s="751"/>
      <c r="V305" s="751"/>
      <c r="W305" s="751"/>
      <c r="X305" s="751"/>
      <c r="Y305" s="751"/>
      <c r="Z305" s="751"/>
      <c r="AA305" s="751"/>
      <c r="AB305" s="751"/>
      <c r="AC305" s="752"/>
      <c r="AD305" s="6">
        <v>950</v>
      </c>
      <c r="AE305" s="753"/>
      <c r="AF305" s="754"/>
      <c r="AG305" s="754"/>
      <c r="AH305" s="755"/>
      <c r="AI305" s="49" t="s">
        <v>21</v>
      </c>
    </row>
    <row r="306" spans="1:35" ht="15.6" customHeight="1">
      <c r="A306" s="756" t="s">
        <v>256</v>
      </c>
      <c r="B306" s="757"/>
      <c r="C306" s="757"/>
      <c r="D306" s="757"/>
      <c r="E306" s="757"/>
      <c r="F306" s="757"/>
      <c r="G306" s="757"/>
      <c r="H306" s="757"/>
      <c r="I306" s="757"/>
      <c r="J306" s="757"/>
      <c r="K306" s="757"/>
      <c r="L306" s="757"/>
      <c r="M306" s="757"/>
      <c r="N306" s="757"/>
      <c r="O306" s="757"/>
      <c r="P306" s="757"/>
      <c r="Q306" s="757"/>
      <c r="R306" s="757"/>
      <c r="S306" s="757"/>
      <c r="T306" s="757"/>
      <c r="U306" s="757"/>
      <c r="V306" s="757"/>
      <c r="W306" s="757"/>
      <c r="X306" s="757"/>
      <c r="Y306" s="757"/>
      <c r="Z306" s="757"/>
      <c r="AA306" s="757"/>
      <c r="AB306" s="757"/>
      <c r="AC306" s="758"/>
      <c r="AD306" s="7">
        <v>1066</v>
      </c>
      <c r="AE306" s="759"/>
      <c r="AF306" s="760"/>
      <c r="AG306" s="760"/>
      <c r="AH306" s="761"/>
      <c r="AI306" s="50" t="s">
        <v>25</v>
      </c>
    </row>
    <row r="307" spans="1:35">
      <c r="A307" s="648" t="s">
        <v>575</v>
      </c>
      <c r="B307" s="649"/>
      <c r="C307" s="649"/>
      <c r="D307" s="649"/>
      <c r="E307" s="649"/>
      <c r="F307" s="649"/>
      <c r="G307" s="649"/>
      <c r="H307" s="649"/>
      <c r="I307" s="649"/>
      <c r="J307" s="649"/>
      <c r="K307" s="649"/>
      <c r="L307" s="649"/>
      <c r="M307" s="649"/>
      <c r="N307" s="649"/>
      <c r="O307" s="649"/>
      <c r="P307" s="649"/>
      <c r="Q307" s="649"/>
      <c r="R307" s="649"/>
      <c r="S307" s="649"/>
      <c r="T307" s="649"/>
      <c r="U307" s="649"/>
      <c r="V307" s="649"/>
      <c r="W307" s="649"/>
      <c r="X307" s="649"/>
      <c r="Y307" s="649"/>
      <c r="Z307" s="649"/>
      <c r="AA307" s="649"/>
      <c r="AB307" s="649"/>
      <c r="AC307" s="649"/>
      <c r="AD307" s="649"/>
      <c r="AE307" s="649"/>
      <c r="AF307" s="649"/>
      <c r="AG307" s="649"/>
      <c r="AH307" s="649"/>
      <c r="AI307" s="650"/>
    </row>
    <row r="308" spans="1:35">
      <c r="A308" s="591" t="s">
        <v>576</v>
      </c>
      <c r="B308" s="592"/>
      <c r="C308" s="592"/>
      <c r="D308" s="592"/>
      <c r="E308" s="592"/>
      <c r="F308" s="592"/>
      <c r="G308" s="592"/>
      <c r="H308" s="592"/>
      <c r="I308" s="592"/>
      <c r="J308" s="592"/>
      <c r="K308" s="592"/>
      <c r="L308" s="592"/>
      <c r="M308" s="592"/>
      <c r="N308" s="592"/>
      <c r="O308" s="592"/>
      <c r="P308" s="592"/>
      <c r="Q308" s="592"/>
      <c r="R308" s="592"/>
      <c r="S308" s="592"/>
      <c r="T308" s="592"/>
      <c r="U308" s="592"/>
      <c r="V308" s="592"/>
      <c r="W308" s="592"/>
      <c r="X308" s="592"/>
      <c r="Y308" s="592"/>
      <c r="Z308" s="592"/>
      <c r="AA308" s="592"/>
      <c r="AB308" s="592"/>
      <c r="AC308" s="592"/>
      <c r="AD308" s="592"/>
      <c r="AE308" s="592"/>
      <c r="AF308" s="592"/>
      <c r="AG308" s="592"/>
      <c r="AH308" s="592"/>
      <c r="AI308" s="593"/>
    </row>
    <row r="309" spans="1:35" ht="15.6" customHeight="1">
      <c r="A309" s="651" t="s">
        <v>257</v>
      </c>
      <c r="B309" s="652"/>
      <c r="C309" s="652"/>
      <c r="D309" s="652"/>
      <c r="E309" s="652"/>
      <c r="F309" s="652"/>
      <c r="G309" s="652"/>
      <c r="H309" s="652"/>
      <c r="I309" s="652"/>
      <c r="J309" s="652"/>
      <c r="K309" s="652"/>
      <c r="L309" s="652"/>
      <c r="M309" s="652"/>
      <c r="N309" s="652"/>
      <c r="O309" s="652"/>
      <c r="P309" s="652"/>
      <c r="Q309" s="652"/>
      <c r="R309" s="652"/>
      <c r="S309" s="652"/>
      <c r="T309" s="652"/>
      <c r="U309" s="652"/>
      <c r="V309" s="652"/>
      <c r="W309" s="652"/>
      <c r="X309" s="652"/>
      <c r="Y309" s="652"/>
      <c r="Z309" s="652"/>
      <c r="AA309" s="652"/>
      <c r="AB309" s="652"/>
      <c r="AC309" s="652"/>
      <c r="AD309" s="653"/>
      <c r="AE309" s="27">
        <v>884</v>
      </c>
      <c r="AF309" s="654"/>
      <c r="AG309" s="655"/>
      <c r="AH309" s="655"/>
      <c r="AI309" s="762"/>
    </row>
    <row r="310" spans="1:35" ht="15.6" customHeight="1">
      <c r="A310" s="599" t="s">
        <v>258</v>
      </c>
      <c r="B310" s="476"/>
      <c r="C310" s="476"/>
      <c r="D310" s="476"/>
      <c r="E310" s="476"/>
      <c r="F310" s="476"/>
      <c r="G310" s="476"/>
      <c r="H310" s="476"/>
      <c r="I310" s="476"/>
      <c r="J310" s="476"/>
      <c r="K310" s="476"/>
      <c r="L310" s="476"/>
      <c r="M310" s="476"/>
      <c r="N310" s="476"/>
      <c r="O310" s="476"/>
      <c r="P310" s="476"/>
      <c r="Q310" s="476"/>
      <c r="R310" s="476"/>
      <c r="S310" s="476"/>
      <c r="T310" s="476"/>
      <c r="U310" s="476"/>
      <c r="V310" s="476"/>
      <c r="W310" s="476"/>
      <c r="X310" s="476"/>
      <c r="Y310" s="476"/>
      <c r="Z310" s="476"/>
      <c r="AA310" s="476"/>
      <c r="AB310" s="476"/>
      <c r="AC310" s="476"/>
      <c r="AD310" s="477"/>
      <c r="AE310" s="2">
        <v>885</v>
      </c>
      <c r="AF310" s="478"/>
      <c r="AG310" s="480"/>
      <c r="AH310" s="480"/>
      <c r="AI310" s="671"/>
    </row>
    <row r="311" spans="1:35" ht="15.6" customHeight="1">
      <c r="A311" s="599" t="s">
        <v>259</v>
      </c>
      <c r="B311" s="476"/>
      <c r="C311" s="476"/>
      <c r="D311" s="476"/>
      <c r="E311" s="476"/>
      <c r="F311" s="476"/>
      <c r="G311" s="476"/>
      <c r="H311" s="476"/>
      <c r="I311" s="476"/>
      <c r="J311" s="476"/>
      <c r="K311" s="476"/>
      <c r="L311" s="476"/>
      <c r="M311" s="476"/>
      <c r="N311" s="476"/>
      <c r="O311" s="476"/>
      <c r="P311" s="476"/>
      <c r="Q311" s="476"/>
      <c r="R311" s="476"/>
      <c r="S311" s="476"/>
      <c r="T311" s="476"/>
      <c r="U311" s="476"/>
      <c r="V311" s="476"/>
      <c r="W311" s="476"/>
      <c r="X311" s="476"/>
      <c r="Y311" s="476"/>
      <c r="Z311" s="476"/>
      <c r="AA311" s="476"/>
      <c r="AB311" s="476"/>
      <c r="AC311" s="476"/>
      <c r="AD311" s="477"/>
      <c r="AE311" s="2">
        <v>886</v>
      </c>
      <c r="AF311" s="478"/>
      <c r="AG311" s="480"/>
      <c r="AH311" s="480"/>
      <c r="AI311" s="671"/>
    </row>
    <row r="312" spans="1:35" ht="15.6" customHeight="1">
      <c r="A312" s="599" t="s">
        <v>260</v>
      </c>
      <c r="B312" s="476"/>
      <c r="C312" s="476"/>
      <c r="D312" s="476"/>
      <c r="E312" s="476"/>
      <c r="F312" s="476"/>
      <c r="G312" s="476"/>
      <c r="H312" s="476"/>
      <c r="I312" s="476"/>
      <c r="J312" s="476"/>
      <c r="K312" s="476"/>
      <c r="L312" s="476"/>
      <c r="M312" s="476"/>
      <c r="N312" s="476"/>
      <c r="O312" s="476"/>
      <c r="P312" s="476"/>
      <c r="Q312" s="476"/>
      <c r="R312" s="476"/>
      <c r="S312" s="476"/>
      <c r="T312" s="476"/>
      <c r="U312" s="476"/>
      <c r="V312" s="476"/>
      <c r="W312" s="476"/>
      <c r="X312" s="476"/>
      <c r="Y312" s="476"/>
      <c r="Z312" s="476"/>
      <c r="AA312" s="476"/>
      <c r="AB312" s="476"/>
      <c r="AC312" s="476"/>
      <c r="AD312" s="477"/>
      <c r="AE312" s="2">
        <v>985</v>
      </c>
      <c r="AF312" s="478"/>
      <c r="AG312" s="480"/>
      <c r="AH312" s="480"/>
      <c r="AI312" s="671"/>
    </row>
    <row r="313" spans="1:35" ht="15.6" customHeight="1">
      <c r="A313" s="658" t="s">
        <v>261</v>
      </c>
      <c r="B313" s="495"/>
      <c r="C313" s="495"/>
      <c r="D313" s="495"/>
      <c r="E313" s="495"/>
      <c r="F313" s="495"/>
      <c r="G313" s="495"/>
      <c r="H313" s="495"/>
      <c r="I313" s="495"/>
      <c r="J313" s="495"/>
      <c r="K313" s="495"/>
      <c r="L313" s="495"/>
      <c r="M313" s="495"/>
      <c r="N313" s="495"/>
      <c r="O313" s="495"/>
      <c r="P313" s="495"/>
      <c r="Q313" s="495"/>
      <c r="R313" s="495"/>
      <c r="S313" s="495"/>
      <c r="T313" s="495"/>
      <c r="U313" s="495"/>
      <c r="V313" s="495"/>
      <c r="W313" s="495"/>
      <c r="X313" s="495"/>
      <c r="Y313" s="495"/>
      <c r="Z313" s="495"/>
      <c r="AA313" s="495"/>
      <c r="AB313" s="495"/>
      <c r="AC313" s="495"/>
      <c r="AD313" s="496"/>
      <c r="AE313" s="8">
        <v>887</v>
      </c>
      <c r="AF313" s="527"/>
      <c r="AG313" s="528"/>
      <c r="AH313" s="528"/>
      <c r="AI313" s="701"/>
    </row>
    <row r="314" spans="1:35">
      <c r="A314" s="648" t="s">
        <v>577</v>
      </c>
      <c r="B314" s="649"/>
      <c r="C314" s="649"/>
      <c r="D314" s="649"/>
      <c r="E314" s="649"/>
      <c r="F314" s="649"/>
      <c r="G314" s="649"/>
      <c r="H314" s="649"/>
      <c r="I314" s="649"/>
      <c r="J314" s="649"/>
      <c r="K314" s="649"/>
      <c r="L314" s="649"/>
      <c r="M314" s="649"/>
      <c r="N314" s="649"/>
      <c r="O314" s="649"/>
      <c r="P314" s="649"/>
      <c r="Q314" s="649"/>
      <c r="R314" s="649"/>
      <c r="S314" s="649"/>
      <c r="T314" s="649"/>
      <c r="U314" s="649"/>
      <c r="V314" s="649"/>
      <c r="W314" s="649"/>
      <c r="X314" s="649"/>
      <c r="Y314" s="649"/>
      <c r="Z314" s="649"/>
      <c r="AA314" s="649"/>
      <c r="AB314" s="649"/>
      <c r="AC314" s="649"/>
      <c r="AD314" s="649"/>
      <c r="AE314" s="649"/>
      <c r="AF314" s="649"/>
      <c r="AG314" s="649"/>
      <c r="AH314" s="649"/>
      <c r="AI314" s="650"/>
    </row>
    <row r="315" spans="1:35">
      <c r="A315" s="591" t="s">
        <v>578</v>
      </c>
      <c r="B315" s="592"/>
      <c r="C315" s="592"/>
      <c r="D315" s="592"/>
      <c r="E315" s="592"/>
      <c r="F315" s="592"/>
      <c r="G315" s="592"/>
      <c r="H315" s="592"/>
      <c r="I315" s="592"/>
      <c r="J315" s="592"/>
      <c r="K315" s="592"/>
      <c r="L315" s="592"/>
      <c r="M315" s="592"/>
      <c r="N315" s="592"/>
      <c r="O315" s="592"/>
      <c r="P315" s="592"/>
      <c r="Q315" s="592"/>
      <c r="R315" s="592"/>
      <c r="S315" s="592"/>
      <c r="T315" s="592"/>
      <c r="U315" s="592"/>
      <c r="V315" s="592"/>
      <c r="W315" s="592"/>
      <c r="X315" s="592"/>
      <c r="Y315" s="592"/>
      <c r="Z315" s="592"/>
      <c r="AA315" s="592"/>
      <c r="AB315" s="592"/>
      <c r="AC315" s="592"/>
      <c r="AD315" s="592"/>
      <c r="AE315" s="592"/>
      <c r="AF315" s="592"/>
      <c r="AG315" s="592"/>
      <c r="AH315" s="592"/>
      <c r="AI315" s="593"/>
    </row>
    <row r="316" spans="1:35">
      <c r="A316" s="594" t="s">
        <v>579</v>
      </c>
      <c r="B316" s="595"/>
      <c r="C316" s="595"/>
      <c r="D316" s="595"/>
      <c r="E316" s="595"/>
      <c r="F316" s="595"/>
      <c r="G316" s="595"/>
      <c r="H316" s="595"/>
      <c r="I316" s="595"/>
      <c r="J316" s="595"/>
      <c r="K316" s="595"/>
      <c r="L316" s="595"/>
      <c r="M316" s="595"/>
      <c r="N316" s="595"/>
      <c r="O316" s="595"/>
      <c r="P316" s="595"/>
      <c r="Q316" s="595"/>
      <c r="R316" s="595"/>
      <c r="S316" s="595"/>
      <c r="T316" s="595"/>
      <c r="U316" s="595"/>
      <c r="V316" s="595"/>
      <c r="W316" s="595"/>
      <c r="X316" s="595"/>
      <c r="Y316" s="595"/>
      <c r="Z316" s="595"/>
      <c r="AA316" s="595"/>
      <c r="AB316" s="595"/>
      <c r="AC316" s="595"/>
      <c r="AD316" s="595"/>
      <c r="AE316" s="595"/>
      <c r="AF316" s="595"/>
      <c r="AG316" s="595"/>
      <c r="AH316" s="595"/>
      <c r="AI316" s="598"/>
    </row>
    <row r="317" spans="1:35" ht="15.6" customHeight="1">
      <c r="A317" s="599" t="s">
        <v>262</v>
      </c>
      <c r="B317" s="476"/>
      <c r="C317" s="476"/>
      <c r="D317" s="476"/>
      <c r="E317" s="476"/>
      <c r="F317" s="476"/>
      <c r="G317" s="476"/>
      <c r="H317" s="476"/>
      <c r="I317" s="476"/>
      <c r="J317" s="476"/>
      <c r="K317" s="476"/>
      <c r="L317" s="476"/>
      <c r="M317" s="476"/>
      <c r="N317" s="476"/>
      <c r="O317" s="476"/>
      <c r="P317" s="476"/>
      <c r="Q317" s="476"/>
      <c r="R317" s="476"/>
      <c r="S317" s="476"/>
      <c r="T317" s="476"/>
      <c r="U317" s="476"/>
      <c r="V317" s="476"/>
      <c r="W317" s="476"/>
      <c r="X317" s="476"/>
      <c r="Y317" s="476"/>
      <c r="Z317" s="476"/>
      <c r="AA317" s="476"/>
      <c r="AB317" s="476"/>
      <c r="AC317" s="477"/>
      <c r="AD317" s="6">
        <v>1657</v>
      </c>
      <c r="AE317" s="478"/>
      <c r="AF317" s="480"/>
      <c r="AG317" s="480"/>
      <c r="AH317" s="479"/>
      <c r="AI317" s="4" t="s">
        <v>6</v>
      </c>
    </row>
    <row r="318" spans="1:35" ht="15.6" customHeight="1">
      <c r="A318" s="599" t="s">
        <v>263</v>
      </c>
      <c r="B318" s="476"/>
      <c r="C318" s="476"/>
      <c r="D318" s="476"/>
      <c r="E318" s="476"/>
      <c r="F318" s="476"/>
      <c r="G318" s="476"/>
      <c r="H318" s="476"/>
      <c r="I318" s="476"/>
      <c r="J318" s="476"/>
      <c r="K318" s="476"/>
      <c r="L318" s="476"/>
      <c r="M318" s="476"/>
      <c r="N318" s="476"/>
      <c r="O318" s="476"/>
      <c r="P318" s="476"/>
      <c r="Q318" s="476"/>
      <c r="R318" s="476"/>
      <c r="S318" s="476"/>
      <c r="T318" s="476"/>
      <c r="U318" s="476"/>
      <c r="V318" s="476"/>
      <c r="W318" s="476"/>
      <c r="X318" s="476"/>
      <c r="Y318" s="476"/>
      <c r="Z318" s="476"/>
      <c r="AA318" s="476"/>
      <c r="AB318" s="476"/>
      <c r="AC318" s="477"/>
      <c r="AD318" s="6">
        <v>1658</v>
      </c>
      <c r="AE318" s="478"/>
      <c r="AF318" s="480"/>
      <c r="AG318" s="480"/>
      <c r="AH318" s="479"/>
      <c r="AI318" s="4" t="s">
        <v>6</v>
      </c>
    </row>
    <row r="319" spans="1:35" ht="15.6" customHeight="1">
      <c r="A319" s="599" t="s">
        <v>264</v>
      </c>
      <c r="B319" s="476"/>
      <c r="C319" s="476"/>
      <c r="D319" s="476"/>
      <c r="E319" s="476"/>
      <c r="F319" s="476"/>
      <c r="G319" s="476"/>
      <c r="H319" s="476"/>
      <c r="I319" s="476"/>
      <c r="J319" s="476"/>
      <c r="K319" s="476"/>
      <c r="L319" s="476"/>
      <c r="M319" s="476"/>
      <c r="N319" s="476"/>
      <c r="O319" s="476"/>
      <c r="P319" s="476"/>
      <c r="Q319" s="476"/>
      <c r="R319" s="476"/>
      <c r="S319" s="476"/>
      <c r="T319" s="476"/>
      <c r="U319" s="476"/>
      <c r="V319" s="476"/>
      <c r="W319" s="476"/>
      <c r="X319" s="476"/>
      <c r="Y319" s="476"/>
      <c r="Z319" s="476"/>
      <c r="AA319" s="476"/>
      <c r="AB319" s="476"/>
      <c r="AC319" s="477"/>
      <c r="AD319" s="6">
        <v>1659</v>
      </c>
      <c r="AE319" s="478"/>
      <c r="AF319" s="480"/>
      <c r="AG319" s="480"/>
      <c r="AH319" s="479"/>
      <c r="AI319" s="4" t="s">
        <v>6</v>
      </c>
    </row>
    <row r="320" spans="1:35" ht="15.6" customHeight="1">
      <c r="A320" s="599" t="s">
        <v>265</v>
      </c>
      <c r="B320" s="476"/>
      <c r="C320" s="476"/>
      <c r="D320" s="476"/>
      <c r="E320" s="476"/>
      <c r="F320" s="476"/>
      <c r="G320" s="476"/>
      <c r="H320" s="476"/>
      <c r="I320" s="476"/>
      <c r="J320" s="476"/>
      <c r="K320" s="476"/>
      <c r="L320" s="476"/>
      <c r="M320" s="476"/>
      <c r="N320" s="476"/>
      <c r="O320" s="476"/>
      <c r="P320" s="476"/>
      <c r="Q320" s="476"/>
      <c r="R320" s="476"/>
      <c r="S320" s="476"/>
      <c r="T320" s="476"/>
      <c r="U320" s="476"/>
      <c r="V320" s="476"/>
      <c r="W320" s="476"/>
      <c r="X320" s="476"/>
      <c r="Y320" s="476"/>
      <c r="Z320" s="476"/>
      <c r="AA320" s="476"/>
      <c r="AB320" s="476"/>
      <c r="AC320" s="477"/>
      <c r="AD320" s="6">
        <v>1660</v>
      </c>
      <c r="AE320" s="478"/>
      <c r="AF320" s="480"/>
      <c r="AG320" s="480"/>
      <c r="AH320" s="479"/>
      <c r="AI320" s="4" t="s">
        <v>6</v>
      </c>
    </row>
    <row r="321" spans="1:35" ht="15.6" customHeight="1">
      <c r="A321" s="599" t="s">
        <v>266</v>
      </c>
      <c r="B321" s="476"/>
      <c r="C321" s="476"/>
      <c r="D321" s="476"/>
      <c r="E321" s="476"/>
      <c r="F321" s="476"/>
      <c r="G321" s="476"/>
      <c r="H321" s="476"/>
      <c r="I321" s="476"/>
      <c r="J321" s="476"/>
      <c r="K321" s="476"/>
      <c r="L321" s="476"/>
      <c r="M321" s="476"/>
      <c r="N321" s="476"/>
      <c r="O321" s="476"/>
      <c r="P321" s="476"/>
      <c r="Q321" s="476"/>
      <c r="R321" s="476"/>
      <c r="S321" s="476"/>
      <c r="T321" s="476"/>
      <c r="U321" s="476"/>
      <c r="V321" s="476"/>
      <c r="W321" s="476"/>
      <c r="X321" s="476"/>
      <c r="Y321" s="476"/>
      <c r="Z321" s="476"/>
      <c r="AA321" s="476"/>
      <c r="AB321" s="476"/>
      <c r="AC321" s="477"/>
      <c r="AD321" s="6">
        <v>1661</v>
      </c>
      <c r="AE321" s="478"/>
      <c r="AF321" s="480"/>
      <c r="AG321" s="480"/>
      <c r="AH321" s="479"/>
      <c r="AI321" s="4" t="s">
        <v>21</v>
      </c>
    </row>
    <row r="322" spans="1:35" ht="15.6" customHeight="1">
      <c r="A322" s="599" t="s">
        <v>267</v>
      </c>
      <c r="B322" s="476"/>
      <c r="C322" s="476"/>
      <c r="D322" s="476"/>
      <c r="E322" s="476"/>
      <c r="F322" s="476"/>
      <c r="G322" s="476"/>
      <c r="H322" s="476"/>
      <c r="I322" s="476"/>
      <c r="J322" s="476"/>
      <c r="K322" s="476"/>
      <c r="L322" s="476"/>
      <c r="M322" s="476"/>
      <c r="N322" s="476"/>
      <c r="O322" s="476"/>
      <c r="P322" s="476"/>
      <c r="Q322" s="476"/>
      <c r="R322" s="476"/>
      <c r="S322" s="476"/>
      <c r="T322" s="476"/>
      <c r="U322" s="476"/>
      <c r="V322" s="476"/>
      <c r="W322" s="476"/>
      <c r="X322" s="476"/>
      <c r="Y322" s="476"/>
      <c r="Z322" s="476"/>
      <c r="AA322" s="476"/>
      <c r="AB322" s="476"/>
      <c r="AC322" s="477"/>
      <c r="AD322" s="6">
        <v>1662</v>
      </c>
      <c r="AE322" s="478"/>
      <c r="AF322" s="480"/>
      <c r="AG322" s="480"/>
      <c r="AH322" s="479"/>
      <c r="AI322" s="4" t="s">
        <v>21</v>
      </c>
    </row>
    <row r="323" spans="1:35" ht="15.6" customHeight="1">
      <c r="A323" s="599" t="s">
        <v>268</v>
      </c>
      <c r="B323" s="476"/>
      <c r="C323" s="476"/>
      <c r="D323" s="476"/>
      <c r="E323" s="476"/>
      <c r="F323" s="476"/>
      <c r="G323" s="476"/>
      <c r="H323" s="476"/>
      <c r="I323" s="476"/>
      <c r="J323" s="476"/>
      <c r="K323" s="476"/>
      <c r="L323" s="476"/>
      <c r="M323" s="476"/>
      <c r="N323" s="476"/>
      <c r="O323" s="476"/>
      <c r="P323" s="476"/>
      <c r="Q323" s="476"/>
      <c r="R323" s="476"/>
      <c r="S323" s="476"/>
      <c r="T323" s="476"/>
      <c r="U323" s="476"/>
      <c r="V323" s="476"/>
      <c r="W323" s="476"/>
      <c r="X323" s="476"/>
      <c r="Y323" s="476"/>
      <c r="Z323" s="476"/>
      <c r="AA323" s="476"/>
      <c r="AB323" s="476"/>
      <c r="AC323" s="477"/>
      <c r="AD323" s="6">
        <v>1140</v>
      </c>
      <c r="AE323" s="478"/>
      <c r="AF323" s="480"/>
      <c r="AG323" s="480"/>
      <c r="AH323" s="479"/>
      <c r="AI323" s="4" t="s">
        <v>21</v>
      </c>
    </row>
    <row r="324" spans="1:35" ht="15.6" customHeight="1">
      <c r="A324" s="599" t="s">
        <v>269</v>
      </c>
      <c r="B324" s="476"/>
      <c r="C324" s="476"/>
      <c r="D324" s="476"/>
      <c r="E324" s="476"/>
      <c r="F324" s="476"/>
      <c r="G324" s="476"/>
      <c r="H324" s="476"/>
      <c r="I324" s="476"/>
      <c r="J324" s="476"/>
      <c r="K324" s="476"/>
      <c r="L324" s="476"/>
      <c r="M324" s="476"/>
      <c r="N324" s="476"/>
      <c r="O324" s="476"/>
      <c r="P324" s="476"/>
      <c r="Q324" s="476"/>
      <c r="R324" s="476"/>
      <c r="S324" s="476"/>
      <c r="T324" s="476"/>
      <c r="U324" s="476"/>
      <c r="V324" s="476"/>
      <c r="W324" s="476"/>
      <c r="X324" s="476"/>
      <c r="Y324" s="476"/>
      <c r="Z324" s="476"/>
      <c r="AA324" s="476"/>
      <c r="AB324" s="476"/>
      <c r="AC324" s="477"/>
      <c r="AD324" s="6">
        <v>1663</v>
      </c>
      <c r="AE324" s="478"/>
      <c r="AF324" s="480"/>
      <c r="AG324" s="480"/>
      <c r="AH324" s="479"/>
      <c r="AI324" s="4" t="s">
        <v>21</v>
      </c>
    </row>
    <row r="325" spans="1:35" ht="15.6" customHeight="1">
      <c r="A325" s="599" t="s">
        <v>270</v>
      </c>
      <c r="B325" s="476"/>
      <c r="C325" s="476"/>
      <c r="D325" s="476"/>
      <c r="E325" s="476"/>
      <c r="F325" s="476"/>
      <c r="G325" s="476"/>
      <c r="H325" s="476"/>
      <c r="I325" s="476"/>
      <c r="J325" s="476"/>
      <c r="K325" s="476"/>
      <c r="L325" s="476"/>
      <c r="M325" s="476"/>
      <c r="N325" s="476"/>
      <c r="O325" s="476"/>
      <c r="P325" s="476"/>
      <c r="Q325" s="476"/>
      <c r="R325" s="476"/>
      <c r="S325" s="476"/>
      <c r="T325" s="476"/>
      <c r="U325" s="476"/>
      <c r="V325" s="476"/>
      <c r="W325" s="476"/>
      <c r="X325" s="476"/>
      <c r="Y325" s="476"/>
      <c r="Z325" s="476"/>
      <c r="AA325" s="476"/>
      <c r="AB325" s="476"/>
      <c r="AC325" s="477"/>
      <c r="AD325" s="6">
        <v>1664</v>
      </c>
      <c r="AE325" s="478"/>
      <c r="AF325" s="480"/>
      <c r="AG325" s="480"/>
      <c r="AH325" s="479"/>
      <c r="AI325" s="4" t="s">
        <v>21</v>
      </c>
    </row>
    <row r="326" spans="1:35" ht="15.6" customHeight="1">
      <c r="A326" s="599" t="s">
        <v>271</v>
      </c>
      <c r="B326" s="476"/>
      <c r="C326" s="476"/>
      <c r="D326" s="476"/>
      <c r="E326" s="476"/>
      <c r="F326" s="476"/>
      <c r="G326" s="476"/>
      <c r="H326" s="476"/>
      <c r="I326" s="476"/>
      <c r="J326" s="476"/>
      <c r="K326" s="476"/>
      <c r="L326" s="476"/>
      <c r="M326" s="476"/>
      <c r="N326" s="476"/>
      <c r="O326" s="476"/>
      <c r="P326" s="476"/>
      <c r="Q326" s="476"/>
      <c r="R326" s="476"/>
      <c r="S326" s="476"/>
      <c r="T326" s="476"/>
      <c r="U326" s="476"/>
      <c r="V326" s="476"/>
      <c r="W326" s="476"/>
      <c r="X326" s="476"/>
      <c r="Y326" s="476"/>
      <c r="Z326" s="476"/>
      <c r="AA326" s="476"/>
      <c r="AB326" s="476"/>
      <c r="AC326" s="477"/>
      <c r="AD326" s="6">
        <v>1665</v>
      </c>
      <c r="AE326" s="478"/>
      <c r="AF326" s="480"/>
      <c r="AG326" s="480"/>
      <c r="AH326" s="479"/>
      <c r="AI326" s="4" t="s">
        <v>21</v>
      </c>
    </row>
    <row r="327" spans="1:35" ht="15.6" customHeight="1">
      <c r="A327" s="599" t="s">
        <v>272</v>
      </c>
      <c r="B327" s="476"/>
      <c r="C327" s="476"/>
      <c r="D327" s="476"/>
      <c r="E327" s="476"/>
      <c r="F327" s="476"/>
      <c r="G327" s="476"/>
      <c r="H327" s="476"/>
      <c r="I327" s="476"/>
      <c r="J327" s="476"/>
      <c r="K327" s="476"/>
      <c r="L327" s="476"/>
      <c r="M327" s="476"/>
      <c r="N327" s="476"/>
      <c r="O327" s="476"/>
      <c r="P327" s="476"/>
      <c r="Q327" s="476"/>
      <c r="R327" s="476"/>
      <c r="S327" s="476"/>
      <c r="T327" s="476"/>
      <c r="U327" s="476"/>
      <c r="V327" s="476"/>
      <c r="W327" s="476"/>
      <c r="X327" s="476"/>
      <c r="Y327" s="476"/>
      <c r="Z327" s="476"/>
      <c r="AA327" s="476"/>
      <c r="AB327" s="476"/>
      <c r="AC327" s="477"/>
      <c r="AD327" s="6">
        <v>1666</v>
      </c>
      <c r="AE327" s="478"/>
      <c r="AF327" s="480"/>
      <c r="AG327" s="480"/>
      <c r="AH327" s="479"/>
      <c r="AI327" s="4" t="s">
        <v>21</v>
      </c>
    </row>
    <row r="328" spans="1:35" ht="15.6" customHeight="1">
      <c r="A328" s="599" t="s">
        <v>273</v>
      </c>
      <c r="B328" s="476"/>
      <c r="C328" s="476"/>
      <c r="D328" s="476"/>
      <c r="E328" s="476"/>
      <c r="F328" s="476"/>
      <c r="G328" s="476"/>
      <c r="H328" s="476"/>
      <c r="I328" s="476"/>
      <c r="J328" s="476"/>
      <c r="K328" s="476"/>
      <c r="L328" s="476"/>
      <c r="M328" s="476"/>
      <c r="N328" s="476"/>
      <c r="O328" s="476"/>
      <c r="P328" s="476"/>
      <c r="Q328" s="476"/>
      <c r="R328" s="476"/>
      <c r="S328" s="476"/>
      <c r="T328" s="476"/>
      <c r="U328" s="476"/>
      <c r="V328" s="476"/>
      <c r="W328" s="476"/>
      <c r="X328" s="476"/>
      <c r="Y328" s="476"/>
      <c r="Z328" s="476"/>
      <c r="AA328" s="476"/>
      <c r="AB328" s="476"/>
      <c r="AC328" s="477"/>
      <c r="AD328" s="6">
        <v>1667</v>
      </c>
      <c r="AE328" s="478"/>
      <c r="AF328" s="480"/>
      <c r="AG328" s="480"/>
      <c r="AH328" s="479"/>
      <c r="AI328" s="4" t="s">
        <v>21</v>
      </c>
    </row>
    <row r="329" spans="1:35" ht="15.6" customHeight="1">
      <c r="A329" s="599" t="s">
        <v>274</v>
      </c>
      <c r="B329" s="476"/>
      <c r="C329" s="476"/>
      <c r="D329" s="476"/>
      <c r="E329" s="476"/>
      <c r="F329" s="476"/>
      <c r="G329" s="476"/>
      <c r="H329" s="476"/>
      <c r="I329" s="476"/>
      <c r="J329" s="476"/>
      <c r="K329" s="476"/>
      <c r="L329" s="476"/>
      <c r="M329" s="476"/>
      <c r="N329" s="476"/>
      <c r="O329" s="476"/>
      <c r="P329" s="476"/>
      <c r="Q329" s="476"/>
      <c r="R329" s="476"/>
      <c r="S329" s="476"/>
      <c r="T329" s="476"/>
      <c r="U329" s="476"/>
      <c r="V329" s="476"/>
      <c r="W329" s="476"/>
      <c r="X329" s="476"/>
      <c r="Y329" s="476"/>
      <c r="Z329" s="476"/>
      <c r="AA329" s="476"/>
      <c r="AB329" s="476"/>
      <c r="AC329" s="477"/>
      <c r="AD329" s="6">
        <v>1668</v>
      </c>
      <c r="AE329" s="478"/>
      <c r="AF329" s="480"/>
      <c r="AG329" s="480"/>
      <c r="AH329" s="479"/>
      <c r="AI329" s="4" t="s">
        <v>21</v>
      </c>
    </row>
    <row r="330" spans="1:35" ht="15.6" customHeight="1">
      <c r="A330" s="599" t="s">
        <v>275</v>
      </c>
      <c r="B330" s="476"/>
      <c r="C330" s="476"/>
      <c r="D330" s="476"/>
      <c r="E330" s="476"/>
      <c r="F330" s="476"/>
      <c r="G330" s="476"/>
      <c r="H330" s="476"/>
      <c r="I330" s="476"/>
      <c r="J330" s="476"/>
      <c r="K330" s="476"/>
      <c r="L330" s="476"/>
      <c r="M330" s="476"/>
      <c r="N330" s="476"/>
      <c r="O330" s="476"/>
      <c r="P330" s="476"/>
      <c r="Q330" s="476"/>
      <c r="R330" s="476"/>
      <c r="S330" s="476"/>
      <c r="T330" s="476"/>
      <c r="U330" s="476"/>
      <c r="V330" s="476"/>
      <c r="W330" s="476"/>
      <c r="X330" s="476"/>
      <c r="Y330" s="476"/>
      <c r="Z330" s="476"/>
      <c r="AA330" s="476"/>
      <c r="AB330" s="476"/>
      <c r="AC330" s="477"/>
      <c r="AD330" s="6">
        <v>1141</v>
      </c>
      <c r="AE330" s="478"/>
      <c r="AF330" s="480"/>
      <c r="AG330" s="480"/>
      <c r="AH330" s="479"/>
      <c r="AI330" s="4" t="s">
        <v>21</v>
      </c>
    </row>
    <row r="331" spans="1:35" ht="15.6" customHeight="1">
      <c r="A331" s="599" t="s">
        <v>276</v>
      </c>
      <c r="B331" s="476"/>
      <c r="C331" s="476"/>
      <c r="D331" s="476"/>
      <c r="E331" s="476"/>
      <c r="F331" s="476"/>
      <c r="G331" s="476"/>
      <c r="H331" s="476"/>
      <c r="I331" s="476"/>
      <c r="J331" s="476"/>
      <c r="K331" s="476"/>
      <c r="L331" s="476"/>
      <c r="M331" s="476"/>
      <c r="N331" s="476"/>
      <c r="O331" s="476"/>
      <c r="P331" s="476"/>
      <c r="Q331" s="476"/>
      <c r="R331" s="476"/>
      <c r="S331" s="476"/>
      <c r="T331" s="476"/>
      <c r="U331" s="476"/>
      <c r="V331" s="476"/>
      <c r="W331" s="476"/>
      <c r="X331" s="476"/>
      <c r="Y331" s="476"/>
      <c r="Z331" s="476"/>
      <c r="AA331" s="476"/>
      <c r="AB331" s="476"/>
      <c r="AC331" s="477"/>
      <c r="AD331" s="6">
        <v>1142</v>
      </c>
      <c r="AE331" s="478"/>
      <c r="AF331" s="480"/>
      <c r="AG331" s="480"/>
      <c r="AH331" s="479"/>
      <c r="AI331" s="4" t="s">
        <v>21</v>
      </c>
    </row>
    <row r="332" spans="1:35" ht="15.6" customHeight="1">
      <c r="A332" s="599" t="s">
        <v>277</v>
      </c>
      <c r="B332" s="476"/>
      <c r="C332" s="476"/>
      <c r="D332" s="476"/>
      <c r="E332" s="476"/>
      <c r="F332" s="476"/>
      <c r="G332" s="476"/>
      <c r="H332" s="476"/>
      <c r="I332" s="476"/>
      <c r="J332" s="476"/>
      <c r="K332" s="476"/>
      <c r="L332" s="476"/>
      <c r="M332" s="476"/>
      <c r="N332" s="476"/>
      <c r="O332" s="476"/>
      <c r="P332" s="476"/>
      <c r="Q332" s="476"/>
      <c r="R332" s="476"/>
      <c r="S332" s="476"/>
      <c r="T332" s="476"/>
      <c r="U332" s="476"/>
      <c r="V332" s="476"/>
      <c r="W332" s="476"/>
      <c r="X332" s="476"/>
      <c r="Y332" s="476"/>
      <c r="Z332" s="476"/>
      <c r="AA332" s="476"/>
      <c r="AB332" s="476"/>
      <c r="AC332" s="477"/>
      <c r="AD332" s="6">
        <v>1669</v>
      </c>
      <c r="AE332" s="478"/>
      <c r="AF332" s="480"/>
      <c r="AG332" s="480"/>
      <c r="AH332" s="479"/>
      <c r="AI332" s="4" t="s">
        <v>21</v>
      </c>
    </row>
    <row r="333" spans="1:35" ht="15.6" customHeight="1">
      <c r="A333" s="599" t="s">
        <v>278</v>
      </c>
      <c r="B333" s="476"/>
      <c r="C333" s="476"/>
      <c r="D333" s="476"/>
      <c r="E333" s="476"/>
      <c r="F333" s="476"/>
      <c r="G333" s="476"/>
      <c r="H333" s="476"/>
      <c r="I333" s="476"/>
      <c r="J333" s="476"/>
      <c r="K333" s="476"/>
      <c r="L333" s="476"/>
      <c r="M333" s="476"/>
      <c r="N333" s="476"/>
      <c r="O333" s="476"/>
      <c r="P333" s="476"/>
      <c r="Q333" s="476"/>
      <c r="R333" s="476"/>
      <c r="S333" s="476"/>
      <c r="T333" s="476"/>
      <c r="U333" s="476"/>
      <c r="V333" s="476"/>
      <c r="W333" s="476"/>
      <c r="X333" s="476"/>
      <c r="Y333" s="476"/>
      <c r="Z333" s="476"/>
      <c r="AA333" s="476"/>
      <c r="AB333" s="476"/>
      <c r="AC333" s="477"/>
      <c r="AD333" s="6">
        <v>1670</v>
      </c>
      <c r="AE333" s="478"/>
      <c r="AF333" s="480"/>
      <c r="AG333" s="480"/>
      <c r="AH333" s="479"/>
      <c r="AI333" s="4" t="s">
        <v>21</v>
      </c>
    </row>
    <row r="334" spans="1:35" ht="15.6" customHeight="1">
      <c r="A334" s="599" t="s">
        <v>279</v>
      </c>
      <c r="B334" s="476"/>
      <c r="C334" s="476"/>
      <c r="D334" s="476"/>
      <c r="E334" s="476"/>
      <c r="F334" s="476"/>
      <c r="G334" s="476"/>
      <c r="H334" s="476"/>
      <c r="I334" s="476"/>
      <c r="J334" s="476"/>
      <c r="K334" s="476"/>
      <c r="L334" s="476"/>
      <c r="M334" s="476"/>
      <c r="N334" s="476"/>
      <c r="O334" s="476"/>
      <c r="P334" s="476"/>
      <c r="Q334" s="476"/>
      <c r="R334" s="476"/>
      <c r="S334" s="476"/>
      <c r="T334" s="476"/>
      <c r="U334" s="476"/>
      <c r="V334" s="476"/>
      <c r="W334" s="476"/>
      <c r="X334" s="476"/>
      <c r="Y334" s="476"/>
      <c r="Z334" s="476"/>
      <c r="AA334" s="476"/>
      <c r="AB334" s="476"/>
      <c r="AC334" s="477"/>
      <c r="AD334" s="6">
        <v>1671</v>
      </c>
      <c r="AE334" s="478"/>
      <c r="AF334" s="480"/>
      <c r="AG334" s="480"/>
      <c r="AH334" s="479"/>
      <c r="AI334" s="4" t="s">
        <v>21</v>
      </c>
    </row>
    <row r="335" spans="1:35" ht="15.6" customHeight="1">
      <c r="A335" s="599" t="s">
        <v>280</v>
      </c>
      <c r="B335" s="476"/>
      <c r="C335" s="476"/>
      <c r="D335" s="476"/>
      <c r="E335" s="476"/>
      <c r="F335" s="476"/>
      <c r="G335" s="476"/>
      <c r="H335" s="476"/>
      <c r="I335" s="476"/>
      <c r="J335" s="476"/>
      <c r="K335" s="476"/>
      <c r="L335" s="476"/>
      <c r="M335" s="476"/>
      <c r="N335" s="476"/>
      <c r="O335" s="476"/>
      <c r="P335" s="476"/>
      <c r="Q335" s="476"/>
      <c r="R335" s="476"/>
      <c r="S335" s="476"/>
      <c r="T335" s="476"/>
      <c r="U335" s="476"/>
      <c r="V335" s="476"/>
      <c r="W335" s="476"/>
      <c r="X335" s="476"/>
      <c r="Y335" s="476"/>
      <c r="Z335" s="476"/>
      <c r="AA335" s="476"/>
      <c r="AB335" s="476"/>
      <c r="AC335" s="477"/>
      <c r="AD335" s="6">
        <v>1672</v>
      </c>
      <c r="AE335" s="478"/>
      <c r="AF335" s="480"/>
      <c r="AG335" s="480"/>
      <c r="AH335" s="479"/>
      <c r="AI335" s="4" t="s">
        <v>25</v>
      </c>
    </row>
    <row r="336" spans="1:35">
      <c r="A336" s="600" t="s">
        <v>580</v>
      </c>
      <c r="B336" s="586"/>
      <c r="C336" s="586"/>
      <c r="D336" s="586"/>
      <c r="E336" s="586"/>
      <c r="F336" s="586"/>
      <c r="G336" s="586"/>
      <c r="H336" s="586"/>
      <c r="I336" s="586"/>
      <c r="J336" s="586"/>
      <c r="K336" s="586"/>
      <c r="L336" s="586"/>
      <c r="M336" s="586"/>
      <c r="N336" s="586"/>
      <c r="O336" s="586"/>
      <c r="P336" s="586"/>
      <c r="Q336" s="586"/>
      <c r="R336" s="586"/>
      <c r="S336" s="586"/>
      <c r="T336" s="586"/>
      <c r="U336" s="586"/>
      <c r="V336" s="586"/>
      <c r="W336" s="586"/>
      <c r="X336" s="586"/>
      <c r="Y336" s="586"/>
      <c r="Z336" s="586"/>
      <c r="AA336" s="586"/>
      <c r="AB336" s="586"/>
      <c r="AC336" s="586"/>
      <c r="AD336" s="586"/>
      <c r="AE336" s="586"/>
      <c r="AF336" s="586"/>
      <c r="AG336" s="586"/>
      <c r="AH336" s="586"/>
      <c r="AI336" s="587"/>
    </row>
    <row r="337" spans="1:35" ht="15.6" customHeight="1">
      <c r="A337" s="599" t="s">
        <v>281</v>
      </c>
      <c r="B337" s="476"/>
      <c r="C337" s="476"/>
      <c r="D337" s="476"/>
      <c r="E337" s="476"/>
      <c r="F337" s="476"/>
      <c r="G337" s="476"/>
      <c r="H337" s="476"/>
      <c r="I337" s="476"/>
      <c r="J337" s="476"/>
      <c r="K337" s="476"/>
      <c r="L337" s="476"/>
      <c r="M337" s="476"/>
      <c r="N337" s="476"/>
      <c r="O337" s="476"/>
      <c r="P337" s="476"/>
      <c r="Q337" s="476"/>
      <c r="R337" s="476"/>
      <c r="S337" s="476"/>
      <c r="T337" s="476"/>
      <c r="U337" s="476"/>
      <c r="V337" s="476"/>
      <c r="W337" s="476"/>
      <c r="X337" s="476"/>
      <c r="Y337" s="476"/>
      <c r="Z337" s="476"/>
      <c r="AA337" s="476"/>
      <c r="AB337" s="476"/>
      <c r="AC337" s="477"/>
      <c r="AD337" s="6">
        <v>1673</v>
      </c>
      <c r="AE337" s="478"/>
      <c r="AF337" s="480"/>
      <c r="AG337" s="480"/>
      <c r="AH337" s="479"/>
      <c r="AI337" s="4" t="s">
        <v>21</v>
      </c>
    </row>
    <row r="338" spans="1:35" ht="15.6" customHeight="1">
      <c r="A338" s="599" t="s">
        <v>282</v>
      </c>
      <c r="B338" s="476"/>
      <c r="C338" s="476"/>
      <c r="D338" s="476"/>
      <c r="E338" s="476"/>
      <c r="F338" s="476"/>
      <c r="G338" s="476"/>
      <c r="H338" s="476"/>
      <c r="I338" s="476"/>
      <c r="J338" s="476"/>
      <c r="K338" s="476"/>
      <c r="L338" s="476"/>
      <c r="M338" s="476"/>
      <c r="N338" s="476"/>
      <c r="O338" s="476"/>
      <c r="P338" s="476"/>
      <c r="Q338" s="476"/>
      <c r="R338" s="476"/>
      <c r="S338" s="476"/>
      <c r="T338" s="476"/>
      <c r="U338" s="476"/>
      <c r="V338" s="476"/>
      <c r="W338" s="476"/>
      <c r="X338" s="476"/>
      <c r="Y338" s="476"/>
      <c r="Z338" s="476"/>
      <c r="AA338" s="476"/>
      <c r="AB338" s="476"/>
      <c r="AC338" s="477"/>
      <c r="AD338" s="6">
        <v>1674</v>
      </c>
      <c r="AE338" s="478"/>
      <c r="AF338" s="480"/>
      <c r="AG338" s="480"/>
      <c r="AH338" s="479"/>
      <c r="AI338" s="4" t="s">
        <v>6</v>
      </c>
    </row>
    <row r="339" spans="1:35" ht="15.6" customHeight="1">
      <c r="A339" s="599" t="s">
        <v>283</v>
      </c>
      <c r="B339" s="476"/>
      <c r="C339" s="476"/>
      <c r="D339" s="476"/>
      <c r="E339" s="476"/>
      <c r="F339" s="476"/>
      <c r="G339" s="476"/>
      <c r="H339" s="476"/>
      <c r="I339" s="476"/>
      <c r="J339" s="476"/>
      <c r="K339" s="476"/>
      <c r="L339" s="476"/>
      <c r="M339" s="476"/>
      <c r="N339" s="476"/>
      <c r="O339" s="476"/>
      <c r="P339" s="476"/>
      <c r="Q339" s="476"/>
      <c r="R339" s="476"/>
      <c r="S339" s="476"/>
      <c r="T339" s="476"/>
      <c r="U339" s="476"/>
      <c r="V339" s="476"/>
      <c r="W339" s="476"/>
      <c r="X339" s="476"/>
      <c r="Y339" s="476"/>
      <c r="Z339" s="476"/>
      <c r="AA339" s="476"/>
      <c r="AB339" s="476"/>
      <c r="AC339" s="477"/>
      <c r="AD339" s="6">
        <v>1144</v>
      </c>
      <c r="AE339" s="478"/>
      <c r="AF339" s="480"/>
      <c r="AG339" s="480"/>
      <c r="AH339" s="479"/>
      <c r="AI339" s="4" t="s">
        <v>6</v>
      </c>
    </row>
    <row r="340" spans="1:35" ht="15.6" customHeight="1">
      <c r="A340" s="599" t="s">
        <v>269</v>
      </c>
      <c r="B340" s="476"/>
      <c r="C340" s="476"/>
      <c r="D340" s="476"/>
      <c r="E340" s="476"/>
      <c r="F340" s="476"/>
      <c r="G340" s="476"/>
      <c r="H340" s="476"/>
      <c r="I340" s="476"/>
      <c r="J340" s="476"/>
      <c r="K340" s="476"/>
      <c r="L340" s="476"/>
      <c r="M340" s="476"/>
      <c r="N340" s="476"/>
      <c r="O340" s="476"/>
      <c r="P340" s="476"/>
      <c r="Q340" s="476"/>
      <c r="R340" s="476"/>
      <c r="S340" s="476"/>
      <c r="T340" s="476"/>
      <c r="U340" s="476"/>
      <c r="V340" s="476"/>
      <c r="W340" s="476"/>
      <c r="X340" s="476"/>
      <c r="Y340" s="476"/>
      <c r="Z340" s="476"/>
      <c r="AA340" s="476"/>
      <c r="AB340" s="476"/>
      <c r="AC340" s="477"/>
      <c r="AD340" s="6">
        <v>1675</v>
      </c>
      <c r="AE340" s="478"/>
      <c r="AF340" s="480"/>
      <c r="AG340" s="480"/>
      <c r="AH340" s="479"/>
      <c r="AI340" s="4" t="s">
        <v>6</v>
      </c>
    </row>
    <row r="341" spans="1:35" ht="15.6" customHeight="1">
      <c r="A341" s="599" t="s">
        <v>284</v>
      </c>
      <c r="B341" s="476"/>
      <c r="C341" s="476"/>
      <c r="D341" s="476"/>
      <c r="E341" s="476"/>
      <c r="F341" s="476"/>
      <c r="G341" s="476"/>
      <c r="H341" s="476"/>
      <c r="I341" s="476"/>
      <c r="J341" s="476"/>
      <c r="K341" s="476"/>
      <c r="L341" s="476"/>
      <c r="M341" s="476"/>
      <c r="N341" s="476"/>
      <c r="O341" s="476"/>
      <c r="P341" s="476"/>
      <c r="Q341" s="476"/>
      <c r="R341" s="476"/>
      <c r="S341" s="476"/>
      <c r="T341" s="476"/>
      <c r="U341" s="476"/>
      <c r="V341" s="476"/>
      <c r="W341" s="476"/>
      <c r="X341" s="476"/>
      <c r="Y341" s="476"/>
      <c r="Z341" s="476"/>
      <c r="AA341" s="476"/>
      <c r="AB341" s="476"/>
      <c r="AC341" s="477"/>
      <c r="AD341" s="6">
        <v>1175</v>
      </c>
      <c r="AE341" s="478"/>
      <c r="AF341" s="480"/>
      <c r="AG341" s="480"/>
      <c r="AH341" s="479"/>
      <c r="AI341" s="4" t="s">
        <v>6</v>
      </c>
    </row>
    <row r="342" spans="1:35" ht="15.6" customHeight="1">
      <c r="A342" s="599" t="s">
        <v>285</v>
      </c>
      <c r="B342" s="476"/>
      <c r="C342" s="476"/>
      <c r="D342" s="476"/>
      <c r="E342" s="476"/>
      <c r="F342" s="476"/>
      <c r="G342" s="476"/>
      <c r="H342" s="476"/>
      <c r="I342" s="476"/>
      <c r="J342" s="476"/>
      <c r="K342" s="476"/>
      <c r="L342" s="476"/>
      <c r="M342" s="476"/>
      <c r="N342" s="476"/>
      <c r="O342" s="476"/>
      <c r="P342" s="476"/>
      <c r="Q342" s="476"/>
      <c r="R342" s="476"/>
      <c r="S342" s="476"/>
      <c r="T342" s="476"/>
      <c r="U342" s="476"/>
      <c r="V342" s="476"/>
      <c r="W342" s="476"/>
      <c r="X342" s="476"/>
      <c r="Y342" s="476"/>
      <c r="Z342" s="476"/>
      <c r="AA342" s="476"/>
      <c r="AB342" s="476"/>
      <c r="AC342" s="477"/>
      <c r="AD342" s="6">
        <v>1676</v>
      </c>
      <c r="AE342" s="478"/>
      <c r="AF342" s="480"/>
      <c r="AG342" s="480"/>
      <c r="AH342" s="479"/>
      <c r="AI342" s="4" t="s">
        <v>6</v>
      </c>
    </row>
    <row r="343" spans="1:35" ht="15.6" customHeight="1">
      <c r="A343" s="599" t="s">
        <v>286</v>
      </c>
      <c r="B343" s="476"/>
      <c r="C343" s="476"/>
      <c r="D343" s="476"/>
      <c r="E343" s="476"/>
      <c r="F343" s="476"/>
      <c r="G343" s="476"/>
      <c r="H343" s="476"/>
      <c r="I343" s="476"/>
      <c r="J343" s="476"/>
      <c r="K343" s="476"/>
      <c r="L343" s="476"/>
      <c r="M343" s="476"/>
      <c r="N343" s="476"/>
      <c r="O343" s="476"/>
      <c r="P343" s="476"/>
      <c r="Q343" s="476"/>
      <c r="R343" s="476"/>
      <c r="S343" s="476"/>
      <c r="T343" s="476"/>
      <c r="U343" s="476"/>
      <c r="V343" s="476"/>
      <c r="W343" s="476"/>
      <c r="X343" s="476"/>
      <c r="Y343" s="476"/>
      <c r="Z343" s="476"/>
      <c r="AA343" s="476"/>
      <c r="AB343" s="476"/>
      <c r="AC343" s="477"/>
      <c r="AD343" s="6">
        <v>1677</v>
      </c>
      <c r="AE343" s="478"/>
      <c r="AF343" s="480"/>
      <c r="AG343" s="480"/>
      <c r="AH343" s="479"/>
      <c r="AI343" s="4" t="s">
        <v>6</v>
      </c>
    </row>
    <row r="344" spans="1:35" ht="15.6" customHeight="1">
      <c r="A344" s="599" t="s">
        <v>287</v>
      </c>
      <c r="B344" s="476"/>
      <c r="C344" s="476"/>
      <c r="D344" s="476"/>
      <c r="E344" s="476"/>
      <c r="F344" s="476"/>
      <c r="G344" s="476"/>
      <c r="H344" s="476"/>
      <c r="I344" s="476"/>
      <c r="J344" s="476"/>
      <c r="K344" s="476"/>
      <c r="L344" s="476"/>
      <c r="M344" s="476"/>
      <c r="N344" s="476"/>
      <c r="O344" s="476"/>
      <c r="P344" s="476"/>
      <c r="Q344" s="476"/>
      <c r="R344" s="476"/>
      <c r="S344" s="476"/>
      <c r="T344" s="476"/>
      <c r="U344" s="476"/>
      <c r="V344" s="476"/>
      <c r="W344" s="476"/>
      <c r="X344" s="476"/>
      <c r="Y344" s="476"/>
      <c r="Z344" s="476"/>
      <c r="AA344" s="476"/>
      <c r="AB344" s="476"/>
      <c r="AC344" s="477"/>
      <c r="AD344" s="6">
        <v>1678</v>
      </c>
      <c r="AE344" s="478"/>
      <c r="AF344" s="480"/>
      <c r="AG344" s="480"/>
      <c r="AH344" s="479"/>
      <c r="AI344" s="4" t="s">
        <v>6</v>
      </c>
    </row>
    <row r="345" spans="1:35" ht="15.6" customHeight="1">
      <c r="A345" s="599" t="s">
        <v>288</v>
      </c>
      <c r="B345" s="476"/>
      <c r="C345" s="476"/>
      <c r="D345" s="476"/>
      <c r="E345" s="476"/>
      <c r="F345" s="476"/>
      <c r="G345" s="476"/>
      <c r="H345" s="476"/>
      <c r="I345" s="476"/>
      <c r="J345" s="476"/>
      <c r="K345" s="476"/>
      <c r="L345" s="476"/>
      <c r="M345" s="476"/>
      <c r="N345" s="476"/>
      <c r="O345" s="476"/>
      <c r="P345" s="476"/>
      <c r="Q345" s="476"/>
      <c r="R345" s="476"/>
      <c r="S345" s="476"/>
      <c r="T345" s="476"/>
      <c r="U345" s="476"/>
      <c r="V345" s="476"/>
      <c r="W345" s="476"/>
      <c r="X345" s="476"/>
      <c r="Y345" s="476"/>
      <c r="Z345" s="476"/>
      <c r="AA345" s="476"/>
      <c r="AB345" s="476"/>
      <c r="AC345" s="477"/>
      <c r="AD345" s="6">
        <v>1150</v>
      </c>
      <c r="AE345" s="478"/>
      <c r="AF345" s="480"/>
      <c r="AG345" s="480"/>
      <c r="AH345" s="479"/>
      <c r="AI345" s="4" t="s">
        <v>6</v>
      </c>
    </row>
    <row r="346" spans="1:35" ht="15.6" customHeight="1">
      <c r="A346" s="599" t="s">
        <v>289</v>
      </c>
      <c r="B346" s="476"/>
      <c r="C346" s="476"/>
      <c r="D346" s="476"/>
      <c r="E346" s="476"/>
      <c r="F346" s="476"/>
      <c r="G346" s="476"/>
      <c r="H346" s="476"/>
      <c r="I346" s="476"/>
      <c r="J346" s="476"/>
      <c r="K346" s="476"/>
      <c r="L346" s="476"/>
      <c r="M346" s="476"/>
      <c r="N346" s="476"/>
      <c r="O346" s="476"/>
      <c r="P346" s="476"/>
      <c r="Q346" s="476"/>
      <c r="R346" s="476"/>
      <c r="S346" s="476"/>
      <c r="T346" s="476"/>
      <c r="U346" s="476"/>
      <c r="V346" s="476"/>
      <c r="W346" s="476"/>
      <c r="X346" s="476"/>
      <c r="Y346" s="476"/>
      <c r="Z346" s="476"/>
      <c r="AA346" s="476"/>
      <c r="AB346" s="476"/>
      <c r="AC346" s="477"/>
      <c r="AD346" s="6">
        <v>1147</v>
      </c>
      <c r="AE346" s="478"/>
      <c r="AF346" s="480"/>
      <c r="AG346" s="480"/>
      <c r="AH346" s="479"/>
      <c r="AI346" s="4" t="s">
        <v>6</v>
      </c>
    </row>
    <row r="347" spans="1:35" ht="15.6" customHeight="1">
      <c r="A347" s="599" t="s">
        <v>290</v>
      </c>
      <c r="B347" s="476"/>
      <c r="C347" s="476"/>
      <c r="D347" s="476"/>
      <c r="E347" s="476"/>
      <c r="F347" s="476"/>
      <c r="G347" s="476"/>
      <c r="H347" s="476"/>
      <c r="I347" s="476"/>
      <c r="J347" s="476"/>
      <c r="K347" s="476"/>
      <c r="L347" s="476"/>
      <c r="M347" s="476"/>
      <c r="N347" s="476"/>
      <c r="O347" s="476"/>
      <c r="P347" s="476"/>
      <c r="Q347" s="476"/>
      <c r="R347" s="476"/>
      <c r="S347" s="476"/>
      <c r="T347" s="476"/>
      <c r="U347" s="476"/>
      <c r="V347" s="476"/>
      <c r="W347" s="476"/>
      <c r="X347" s="476"/>
      <c r="Y347" s="476"/>
      <c r="Z347" s="476"/>
      <c r="AA347" s="476"/>
      <c r="AB347" s="476"/>
      <c r="AC347" s="477"/>
      <c r="AD347" s="6">
        <v>1148</v>
      </c>
      <c r="AE347" s="478"/>
      <c r="AF347" s="480"/>
      <c r="AG347" s="480"/>
      <c r="AH347" s="479"/>
      <c r="AI347" s="4" t="s">
        <v>6</v>
      </c>
    </row>
    <row r="348" spans="1:35" ht="15.6" customHeight="1">
      <c r="A348" s="599" t="s">
        <v>291</v>
      </c>
      <c r="B348" s="476"/>
      <c r="C348" s="476"/>
      <c r="D348" s="476"/>
      <c r="E348" s="476"/>
      <c r="F348" s="476"/>
      <c r="G348" s="476"/>
      <c r="H348" s="476"/>
      <c r="I348" s="476"/>
      <c r="J348" s="476"/>
      <c r="K348" s="476"/>
      <c r="L348" s="476"/>
      <c r="M348" s="476"/>
      <c r="N348" s="476"/>
      <c r="O348" s="476"/>
      <c r="P348" s="476"/>
      <c r="Q348" s="476"/>
      <c r="R348" s="476"/>
      <c r="S348" s="476"/>
      <c r="T348" s="476"/>
      <c r="U348" s="476"/>
      <c r="V348" s="476"/>
      <c r="W348" s="476"/>
      <c r="X348" s="476"/>
      <c r="Y348" s="476"/>
      <c r="Z348" s="476"/>
      <c r="AA348" s="476"/>
      <c r="AB348" s="476"/>
      <c r="AC348" s="477"/>
      <c r="AD348" s="6">
        <v>1149</v>
      </c>
      <c r="AE348" s="478"/>
      <c r="AF348" s="480"/>
      <c r="AG348" s="480"/>
      <c r="AH348" s="479"/>
      <c r="AI348" s="4" t="s">
        <v>6</v>
      </c>
    </row>
    <row r="349" spans="1:35" ht="15.6" customHeight="1">
      <c r="A349" s="599" t="s">
        <v>292</v>
      </c>
      <c r="B349" s="476"/>
      <c r="C349" s="476"/>
      <c r="D349" s="476"/>
      <c r="E349" s="476"/>
      <c r="F349" s="476"/>
      <c r="G349" s="476"/>
      <c r="H349" s="476"/>
      <c r="I349" s="476"/>
      <c r="J349" s="476"/>
      <c r="K349" s="476"/>
      <c r="L349" s="476"/>
      <c r="M349" s="476"/>
      <c r="N349" s="476"/>
      <c r="O349" s="476"/>
      <c r="P349" s="476"/>
      <c r="Q349" s="476"/>
      <c r="R349" s="476"/>
      <c r="S349" s="476"/>
      <c r="T349" s="476"/>
      <c r="U349" s="476"/>
      <c r="V349" s="476"/>
      <c r="W349" s="476"/>
      <c r="X349" s="476"/>
      <c r="Y349" s="476"/>
      <c r="Z349" s="476"/>
      <c r="AA349" s="476"/>
      <c r="AB349" s="476"/>
      <c r="AC349" s="477"/>
      <c r="AD349" s="6">
        <v>1151</v>
      </c>
      <c r="AE349" s="478"/>
      <c r="AF349" s="480"/>
      <c r="AG349" s="480"/>
      <c r="AH349" s="479"/>
      <c r="AI349" s="4" t="s">
        <v>6</v>
      </c>
    </row>
    <row r="350" spans="1:35" ht="15.6" customHeight="1">
      <c r="A350" s="599" t="s">
        <v>293</v>
      </c>
      <c r="B350" s="476"/>
      <c r="C350" s="476"/>
      <c r="D350" s="476"/>
      <c r="E350" s="476"/>
      <c r="F350" s="476"/>
      <c r="G350" s="476"/>
      <c r="H350" s="476"/>
      <c r="I350" s="476"/>
      <c r="J350" s="476"/>
      <c r="K350" s="476"/>
      <c r="L350" s="476"/>
      <c r="M350" s="476"/>
      <c r="N350" s="476"/>
      <c r="O350" s="476"/>
      <c r="P350" s="476"/>
      <c r="Q350" s="476"/>
      <c r="R350" s="476"/>
      <c r="S350" s="476"/>
      <c r="T350" s="476"/>
      <c r="U350" s="476"/>
      <c r="V350" s="476"/>
      <c r="W350" s="476"/>
      <c r="X350" s="476"/>
      <c r="Y350" s="476"/>
      <c r="Z350" s="476"/>
      <c r="AA350" s="476"/>
      <c r="AB350" s="476"/>
      <c r="AC350" s="477"/>
      <c r="AD350" s="6">
        <v>1152</v>
      </c>
      <c r="AE350" s="478"/>
      <c r="AF350" s="480"/>
      <c r="AG350" s="480"/>
      <c r="AH350" s="479"/>
      <c r="AI350" s="4" t="s">
        <v>21</v>
      </c>
    </row>
    <row r="351" spans="1:35" ht="15.6" customHeight="1">
      <c r="A351" s="599" t="s">
        <v>294</v>
      </c>
      <c r="B351" s="476"/>
      <c r="C351" s="476"/>
      <c r="D351" s="476"/>
      <c r="E351" s="476"/>
      <c r="F351" s="476"/>
      <c r="G351" s="476"/>
      <c r="H351" s="476"/>
      <c r="I351" s="476"/>
      <c r="J351" s="476"/>
      <c r="K351" s="476"/>
      <c r="L351" s="476"/>
      <c r="M351" s="476"/>
      <c r="N351" s="476"/>
      <c r="O351" s="476"/>
      <c r="P351" s="476"/>
      <c r="Q351" s="476"/>
      <c r="R351" s="476"/>
      <c r="S351" s="476"/>
      <c r="T351" s="476"/>
      <c r="U351" s="476"/>
      <c r="V351" s="476"/>
      <c r="W351" s="476"/>
      <c r="X351" s="476"/>
      <c r="Y351" s="476"/>
      <c r="Z351" s="476"/>
      <c r="AA351" s="476"/>
      <c r="AB351" s="476"/>
      <c r="AC351" s="477"/>
      <c r="AD351" s="6">
        <v>1176</v>
      </c>
      <c r="AE351" s="478"/>
      <c r="AF351" s="480"/>
      <c r="AG351" s="480"/>
      <c r="AH351" s="479"/>
      <c r="AI351" s="4" t="s">
        <v>21</v>
      </c>
    </row>
    <row r="352" spans="1:35" ht="15.6" customHeight="1">
      <c r="A352" s="599" t="s">
        <v>295</v>
      </c>
      <c r="B352" s="476"/>
      <c r="C352" s="476"/>
      <c r="D352" s="476"/>
      <c r="E352" s="476"/>
      <c r="F352" s="476"/>
      <c r="G352" s="476"/>
      <c r="H352" s="476"/>
      <c r="I352" s="476"/>
      <c r="J352" s="476"/>
      <c r="K352" s="476"/>
      <c r="L352" s="476"/>
      <c r="M352" s="476"/>
      <c r="N352" s="476"/>
      <c r="O352" s="476"/>
      <c r="P352" s="476"/>
      <c r="Q352" s="476"/>
      <c r="R352" s="476"/>
      <c r="S352" s="476"/>
      <c r="T352" s="476"/>
      <c r="U352" s="476"/>
      <c r="V352" s="476"/>
      <c r="W352" s="476"/>
      <c r="X352" s="476"/>
      <c r="Y352" s="476"/>
      <c r="Z352" s="476"/>
      <c r="AA352" s="476"/>
      <c r="AB352" s="476"/>
      <c r="AC352" s="477"/>
      <c r="AD352" s="6">
        <v>1159</v>
      </c>
      <c r="AE352" s="478"/>
      <c r="AF352" s="480"/>
      <c r="AG352" s="480"/>
      <c r="AH352" s="479"/>
      <c r="AI352" s="4" t="s">
        <v>21</v>
      </c>
    </row>
    <row r="353" spans="1:35" ht="15.6" customHeight="1">
      <c r="A353" s="599" t="s">
        <v>296</v>
      </c>
      <c r="B353" s="476"/>
      <c r="C353" s="476"/>
      <c r="D353" s="476"/>
      <c r="E353" s="476"/>
      <c r="F353" s="476"/>
      <c r="G353" s="476"/>
      <c r="H353" s="476"/>
      <c r="I353" s="476"/>
      <c r="J353" s="476"/>
      <c r="K353" s="476"/>
      <c r="L353" s="476"/>
      <c r="M353" s="476"/>
      <c r="N353" s="476"/>
      <c r="O353" s="476"/>
      <c r="P353" s="476"/>
      <c r="Q353" s="476"/>
      <c r="R353" s="476"/>
      <c r="S353" s="476"/>
      <c r="T353" s="476"/>
      <c r="U353" s="476"/>
      <c r="V353" s="476"/>
      <c r="W353" s="476"/>
      <c r="X353" s="476"/>
      <c r="Y353" s="476"/>
      <c r="Z353" s="476"/>
      <c r="AA353" s="476"/>
      <c r="AB353" s="476"/>
      <c r="AC353" s="477"/>
      <c r="AD353" s="6">
        <v>1679</v>
      </c>
      <c r="AE353" s="478"/>
      <c r="AF353" s="480"/>
      <c r="AG353" s="480"/>
      <c r="AH353" s="479"/>
      <c r="AI353" s="4" t="s">
        <v>21</v>
      </c>
    </row>
    <row r="354" spans="1:35" ht="15.6" customHeight="1">
      <c r="A354" s="599" t="s">
        <v>297</v>
      </c>
      <c r="B354" s="476"/>
      <c r="C354" s="476"/>
      <c r="D354" s="476"/>
      <c r="E354" s="476"/>
      <c r="F354" s="476"/>
      <c r="G354" s="476"/>
      <c r="H354" s="476"/>
      <c r="I354" s="476"/>
      <c r="J354" s="476"/>
      <c r="K354" s="476"/>
      <c r="L354" s="476"/>
      <c r="M354" s="476"/>
      <c r="N354" s="476"/>
      <c r="O354" s="476"/>
      <c r="P354" s="476"/>
      <c r="Q354" s="476"/>
      <c r="R354" s="476"/>
      <c r="S354" s="476"/>
      <c r="T354" s="476"/>
      <c r="U354" s="476"/>
      <c r="V354" s="476"/>
      <c r="W354" s="476"/>
      <c r="X354" s="476"/>
      <c r="Y354" s="476"/>
      <c r="Z354" s="476"/>
      <c r="AA354" s="476"/>
      <c r="AB354" s="476"/>
      <c r="AC354" s="477"/>
      <c r="AD354" s="6">
        <v>1680</v>
      </c>
      <c r="AE354" s="478"/>
      <c r="AF354" s="480"/>
      <c r="AG354" s="480"/>
      <c r="AH354" s="479"/>
      <c r="AI354" s="4" t="s">
        <v>21</v>
      </c>
    </row>
    <row r="355" spans="1:35" ht="15.6" customHeight="1">
      <c r="A355" s="599" t="s">
        <v>298</v>
      </c>
      <c r="B355" s="476"/>
      <c r="C355" s="476"/>
      <c r="D355" s="476"/>
      <c r="E355" s="476"/>
      <c r="F355" s="476"/>
      <c r="G355" s="476"/>
      <c r="H355" s="476"/>
      <c r="I355" s="476"/>
      <c r="J355" s="476"/>
      <c r="K355" s="476"/>
      <c r="L355" s="476"/>
      <c r="M355" s="476"/>
      <c r="N355" s="476"/>
      <c r="O355" s="476"/>
      <c r="P355" s="476"/>
      <c r="Q355" s="476"/>
      <c r="R355" s="476"/>
      <c r="S355" s="476"/>
      <c r="T355" s="476"/>
      <c r="U355" s="476"/>
      <c r="V355" s="476"/>
      <c r="W355" s="476"/>
      <c r="X355" s="476"/>
      <c r="Y355" s="476"/>
      <c r="Z355" s="476"/>
      <c r="AA355" s="476"/>
      <c r="AB355" s="476"/>
      <c r="AC355" s="477"/>
      <c r="AD355" s="6">
        <v>1681</v>
      </c>
      <c r="AE355" s="478"/>
      <c r="AF355" s="480"/>
      <c r="AG355" s="480"/>
      <c r="AH355" s="479"/>
      <c r="AI355" s="4" t="s">
        <v>21</v>
      </c>
    </row>
    <row r="356" spans="1:35" ht="15.6" customHeight="1">
      <c r="A356" s="599" t="s">
        <v>299</v>
      </c>
      <c r="B356" s="476"/>
      <c r="C356" s="476"/>
      <c r="D356" s="476"/>
      <c r="E356" s="476"/>
      <c r="F356" s="476"/>
      <c r="G356" s="476"/>
      <c r="H356" s="476"/>
      <c r="I356" s="476"/>
      <c r="J356" s="476"/>
      <c r="K356" s="476"/>
      <c r="L356" s="476"/>
      <c r="M356" s="476"/>
      <c r="N356" s="476"/>
      <c r="O356" s="476"/>
      <c r="P356" s="476"/>
      <c r="Q356" s="476"/>
      <c r="R356" s="476"/>
      <c r="S356" s="476"/>
      <c r="T356" s="476"/>
      <c r="U356" s="476"/>
      <c r="V356" s="476"/>
      <c r="W356" s="476"/>
      <c r="X356" s="476"/>
      <c r="Y356" s="476"/>
      <c r="Z356" s="476"/>
      <c r="AA356" s="476"/>
      <c r="AB356" s="476"/>
      <c r="AC356" s="477"/>
      <c r="AD356" s="6">
        <v>1682</v>
      </c>
      <c r="AE356" s="478"/>
      <c r="AF356" s="480"/>
      <c r="AG356" s="480"/>
      <c r="AH356" s="479"/>
      <c r="AI356" s="4" t="s">
        <v>21</v>
      </c>
    </row>
    <row r="357" spans="1:35" ht="15.6" customHeight="1">
      <c r="A357" s="599" t="s">
        <v>300</v>
      </c>
      <c r="B357" s="476"/>
      <c r="C357" s="476"/>
      <c r="D357" s="476"/>
      <c r="E357" s="476"/>
      <c r="F357" s="476"/>
      <c r="G357" s="476"/>
      <c r="H357" s="476"/>
      <c r="I357" s="476"/>
      <c r="J357" s="476"/>
      <c r="K357" s="476"/>
      <c r="L357" s="476"/>
      <c r="M357" s="476"/>
      <c r="N357" s="476"/>
      <c r="O357" s="476"/>
      <c r="P357" s="476"/>
      <c r="Q357" s="476"/>
      <c r="R357" s="476"/>
      <c r="S357" s="476"/>
      <c r="T357" s="476"/>
      <c r="U357" s="476"/>
      <c r="V357" s="476"/>
      <c r="W357" s="476"/>
      <c r="X357" s="476"/>
      <c r="Y357" s="476"/>
      <c r="Z357" s="476"/>
      <c r="AA357" s="476"/>
      <c r="AB357" s="476"/>
      <c r="AC357" s="477"/>
      <c r="AD357" s="6">
        <v>1683</v>
      </c>
      <c r="AE357" s="478"/>
      <c r="AF357" s="480"/>
      <c r="AG357" s="480"/>
      <c r="AH357" s="479"/>
      <c r="AI357" s="4" t="s">
        <v>21</v>
      </c>
    </row>
    <row r="358" spans="1:35" ht="15.6" customHeight="1">
      <c r="A358" s="599" t="s">
        <v>301</v>
      </c>
      <c r="B358" s="476"/>
      <c r="C358" s="476"/>
      <c r="D358" s="476"/>
      <c r="E358" s="476"/>
      <c r="F358" s="476"/>
      <c r="G358" s="476"/>
      <c r="H358" s="476"/>
      <c r="I358" s="476"/>
      <c r="J358" s="476"/>
      <c r="K358" s="476"/>
      <c r="L358" s="476"/>
      <c r="M358" s="476"/>
      <c r="N358" s="476"/>
      <c r="O358" s="476"/>
      <c r="P358" s="476"/>
      <c r="Q358" s="476"/>
      <c r="R358" s="476"/>
      <c r="S358" s="476"/>
      <c r="T358" s="476"/>
      <c r="U358" s="476"/>
      <c r="V358" s="476"/>
      <c r="W358" s="476"/>
      <c r="X358" s="476"/>
      <c r="Y358" s="476"/>
      <c r="Z358" s="476"/>
      <c r="AA358" s="476"/>
      <c r="AB358" s="476"/>
      <c r="AC358" s="477"/>
      <c r="AD358" s="6">
        <v>1684</v>
      </c>
      <c r="AE358" s="478"/>
      <c r="AF358" s="480"/>
      <c r="AG358" s="480"/>
      <c r="AH358" s="479"/>
      <c r="AI358" s="4" t="s">
        <v>21</v>
      </c>
    </row>
    <row r="359" spans="1:35" ht="15.6" customHeight="1">
      <c r="A359" s="599" t="s">
        <v>302</v>
      </c>
      <c r="B359" s="476"/>
      <c r="C359" s="476"/>
      <c r="D359" s="476"/>
      <c r="E359" s="476"/>
      <c r="F359" s="476"/>
      <c r="G359" s="476"/>
      <c r="H359" s="476"/>
      <c r="I359" s="476"/>
      <c r="J359" s="476"/>
      <c r="K359" s="476"/>
      <c r="L359" s="476"/>
      <c r="M359" s="476"/>
      <c r="N359" s="476"/>
      <c r="O359" s="476"/>
      <c r="P359" s="476"/>
      <c r="Q359" s="476"/>
      <c r="R359" s="476"/>
      <c r="S359" s="476"/>
      <c r="T359" s="476"/>
      <c r="U359" s="476"/>
      <c r="V359" s="476"/>
      <c r="W359" s="476"/>
      <c r="X359" s="476"/>
      <c r="Y359" s="476"/>
      <c r="Z359" s="476"/>
      <c r="AA359" s="476"/>
      <c r="AB359" s="476"/>
      <c r="AC359" s="477"/>
      <c r="AD359" s="6">
        <v>1685</v>
      </c>
      <c r="AE359" s="478"/>
      <c r="AF359" s="480"/>
      <c r="AG359" s="480"/>
      <c r="AH359" s="479"/>
      <c r="AI359" s="4" t="s">
        <v>21</v>
      </c>
    </row>
    <row r="360" spans="1:35" ht="15.6" customHeight="1">
      <c r="A360" s="599" t="s">
        <v>303</v>
      </c>
      <c r="B360" s="476"/>
      <c r="C360" s="476"/>
      <c r="D360" s="476"/>
      <c r="E360" s="476"/>
      <c r="F360" s="476"/>
      <c r="G360" s="476"/>
      <c r="H360" s="476"/>
      <c r="I360" s="476"/>
      <c r="J360" s="476"/>
      <c r="K360" s="476"/>
      <c r="L360" s="476"/>
      <c r="M360" s="476"/>
      <c r="N360" s="476"/>
      <c r="O360" s="476"/>
      <c r="P360" s="476"/>
      <c r="Q360" s="476"/>
      <c r="R360" s="476"/>
      <c r="S360" s="476"/>
      <c r="T360" s="476"/>
      <c r="U360" s="476"/>
      <c r="V360" s="476"/>
      <c r="W360" s="476"/>
      <c r="X360" s="476"/>
      <c r="Y360" s="476"/>
      <c r="Z360" s="476"/>
      <c r="AA360" s="476"/>
      <c r="AB360" s="476"/>
      <c r="AC360" s="477"/>
      <c r="AD360" s="6">
        <v>1686</v>
      </c>
      <c r="AE360" s="478"/>
      <c r="AF360" s="480"/>
      <c r="AG360" s="480"/>
      <c r="AH360" s="479"/>
      <c r="AI360" s="4" t="s">
        <v>21</v>
      </c>
    </row>
    <row r="361" spans="1:35" ht="15.6" customHeight="1">
      <c r="A361" s="599" t="s">
        <v>304</v>
      </c>
      <c r="B361" s="476"/>
      <c r="C361" s="476"/>
      <c r="D361" s="476"/>
      <c r="E361" s="476"/>
      <c r="F361" s="476"/>
      <c r="G361" s="476"/>
      <c r="H361" s="476"/>
      <c r="I361" s="476"/>
      <c r="J361" s="476"/>
      <c r="K361" s="476"/>
      <c r="L361" s="476"/>
      <c r="M361" s="476"/>
      <c r="N361" s="476"/>
      <c r="O361" s="476"/>
      <c r="P361" s="476"/>
      <c r="Q361" s="476"/>
      <c r="R361" s="476"/>
      <c r="S361" s="476"/>
      <c r="T361" s="476"/>
      <c r="U361" s="476"/>
      <c r="V361" s="476"/>
      <c r="W361" s="476"/>
      <c r="X361" s="476"/>
      <c r="Y361" s="476"/>
      <c r="Z361" s="476"/>
      <c r="AA361" s="476"/>
      <c r="AB361" s="476"/>
      <c r="AC361" s="477"/>
      <c r="AD361" s="6">
        <v>1183</v>
      </c>
      <c r="AE361" s="478"/>
      <c r="AF361" s="480"/>
      <c r="AG361" s="480"/>
      <c r="AH361" s="479"/>
      <c r="AI361" s="4" t="s">
        <v>21</v>
      </c>
    </row>
    <row r="362" spans="1:35" ht="15.6" customHeight="1">
      <c r="A362" s="599" t="s">
        <v>305</v>
      </c>
      <c r="B362" s="476"/>
      <c r="C362" s="476"/>
      <c r="D362" s="476"/>
      <c r="E362" s="476"/>
      <c r="F362" s="476"/>
      <c r="G362" s="476"/>
      <c r="H362" s="476"/>
      <c r="I362" s="476"/>
      <c r="J362" s="476"/>
      <c r="K362" s="476"/>
      <c r="L362" s="476"/>
      <c r="M362" s="476"/>
      <c r="N362" s="476"/>
      <c r="O362" s="476"/>
      <c r="P362" s="476"/>
      <c r="Q362" s="476"/>
      <c r="R362" s="476"/>
      <c r="S362" s="476"/>
      <c r="T362" s="476"/>
      <c r="U362" s="476"/>
      <c r="V362" s="476"/>
      <c r="W362" s="476"/>
      <c r="X362" s="476"/>
      <c r="Y362" s="476"/>
      <c r="Z362" s="476"/>
      <c r="AA362" s="476"/>
      <c r="AB362" s="476"/>
      <c r="AC362" s="477"/>
      <c r="AD362" s="6">
        <v>1687</v>
      </c>
      <c r="AE362" s="478"/>
      <c r="AF362" s="480"/>
      <c r="AG362" s="480"/>
      <c r="AH362" s="479"/>
      <c r="AI362" s="4" t="s">
        <v>21</v>
      </c>
    </row>
    <row r="363" spans="1:35" ht="15.6" customHeight="1">
      <c r="A363" s="599" t="s">
        <v>306</v>
      </c>
      <c r="B363" s="476"/>
      <c r="C363" s="476"/>
      <c r="D363" s="476"/>
      <c r="E363" s="476"/>
      <c r="F363" s="476"/>
      <c r="G363" s="476"/>
      <c r="H363" s="476"/>
      <c r="I363" s="476"/>
      <c r="J363" s="476"/>
      <c r="K363" s="476"/>
      <c r="L363" s="476"/>
      <c r="M363" s="476"/>
      <c r="N363" s="476"/>
      <c r="O363" s="476"/>
      <c r="P363" s="476"/>
      <c r="Q363" s="476"/>
      <c r="R363" s="476"/>
      <c r="S363" s="476"/>
      <c r="T363" s="476"/>
      <c r="U363" s="476"/>
      <c r="V363" s="476"/>
      <c r="W363" s="476"/>
      <c r="X363" s="476"/>
      <c r="Y363" s="476"/>
      <c r="Z363" s="476"/>
      <c r="AA363" s="476"/>
      <c r="AB363" s="476"/>
      <c r="AC363" s="477"/>
      <c r="AD363" s="6">
        <v>1688</v>
      </c>
      <c r="AE363" s="478"/>
      <c r="AF363" s="480"/>
      <c r="AG363" s="480"/>
      <c r="AH363" s="479"/>
      <c r="AI363" s="4" t="s">
        <v>21</v>
      </c>
    </row>
    <row r="364" spans="1:35" ht="15.6" customHeight="1">
      <c r="A364" s="599" t="s">
        <v>307</v>
      </c>
      <c r="B364" s="476"/>
      <c r="C364" s="476"/>
      <c r="D364" s="476"/>
      <c r="E364" s="476"/>
      <c r="F364" s="476"/>
      <c r="G364" s="476"/>
      <c r="H364" s="476"/>
      <c r="I364" s="476"/>
      <c r="J364" s="476"/>
      <c r="K364" s="476"/>
      <c r="L364" s="476"/>
      <c r="M364" s="476"/>
      <c r="N364" s="476"/>
      <c r="O364" s="476"/>
      <c r="P364" s="476"/>
      <c r="Q364" s="476"/>
      <c r="R364" s="476"/>
      <c r="S364" s="476"/>
      <c r="T364" s="476"/>
      <c r="U364" s="476"/>
      <c r="V364" s="476"/>
      <c r="W364" s="476"/>
      <c r="X364" s="476"/>
      <c r="Y364" s="476"/>
      <c r="Z364" s="476"/>
      <c r="AA364" s="476"/>
      <c r="AB364" s="476"/>
      <c r="AC364" s="477"/>
      <c r="AD364" s="6">
        <v>1689</v>
      </c>
      <c r="AE364" s="478"/>
      <c r="AF364" s="480"/>
      <c r="AG364" s="480"/>
      <c r="AH364" s="479"/>
      <c r="AI364" s="4" t="s">
        <v>21</v>
      </c>
    </row>
    <row r="365" spans="1:35">
      <c r="A365" s="631" t="s">
        <v>308</v>
      </c>
      <c r="B365" s="632"/>
      <c r="C365" s="632"/>
      <c r="D365" s="632"/>
      <c r="E365" s="632"/>
      <c r="F365" s="632"/>
      <c r="G365" s="632"/>
      <c r="H365" s="632"/>
      <c r="I365" s="632"/>
      <c r="J365" s="632"/>
      <c r="K365" s="632"/>
      <c r="L365" s="632"/>
      <c r="M365" s="632"/>
      <c r="N365" s="632"/>
      <c r="O365" s="632"/>
      <c r="P365" s="632"/>
      <c r="Q365" s="632"/>
      <c r="R365" s="632"/>
      <c r="S365" s="632"/>
      <c r="T365" s="632"/>
      <c r="U365" s="632"/>
      <c r="V365" s="632"/>
      <c r="W365" s="632"/>
      <c r="X365" s="632"/>
      <c r="Y365" s="632"/>
      <c r="Z365" s="632"/>
      <c r="AA365" s="632"/>
      <c r="AB365" s="632"/>
      <c r="AC365" s="633"/>
      <c r="AD365" s="6">
        <v>1728</v>
      </c>
      <c r="AE365" s="478"/>
      <c r="AF365" s="480"/>
      <c r="AG365" s="480"/>
      <c r="AH365" s="479"/>
      <c r="AI365" s="4" t="s">
        <v>25</v>
      </c>
    </row>
    <row r="366" spans="1:35">
      <c r="A366" s="599" t="s">
        <v>309</v>
      </c>
      <c r="B366" s="476"/>
      <c r="C366" s="476"/>
      <c r="D366" s="476"/>
      <c r="E366" s="476"/>
      <c r="F366" s="476"/>
      <c r="G366" s="476"/>
      <c r="H366" s="476"/>
      <c r="I366" s="476"/>
      <c r="J366" s="476"/>
      <c r="K366" s="476"/>
      <c r="L366" s="476"/>
      <c r="M366" s="476"/>
      <c r="N366" s="476"/>
      <c r="O366" s="476"/>
      <c r="P366" s="476"/>
      <c r="Q366" s="476"/>
      <c r="R366" s="476"/>
      <c r="S366" s="476"/>
      <c r="T366" s="476"/>
      <c r="U366" s="476"/>
      <c r="V366" s="476"/>
      <c r="W366" s="476"/>
      <c r="X366" s="476"/>
      <c r="Y366" s="476"/>
      <c r="Z366" s="476"/>
      <c r="AA366" s="476"/>
      <c r="AB366" s="476"/>
      <c r="AC366" s="477"/>
      <c r="AD366" s="6">
        <v>1154</v>
      </c>
      <c r="AE366" s="478"/>
      <c r="AF366" s="480"/>
      <c r="AG366" s="480"/>
      <c r="AH366" s="479"/>
      <c r="AI366" s="4" t="s">
        <v>21</v>
      </c>
    </row>
    <row r="367" spans="1:35">
      <c r="A367" s="599" t="s">
        <v>310</v>
      </c>
      <c r="B367" s="476"/>
      <c r="C367" s="476"/>
      <c r="D367" s="476"/>
      <c r="E367" s="476"/>
      <c r="F367" s="476"/>
      <c r="G367" s="476"/>
      <c r="H367" s="476"/>
      <c r="I367" s="476"/>
      <c r="J367" s="476"/>
      <c r="K367" s="476"/>
      <c r="L367" s="476"/>
      <c r="M367" s="476"/>
      <c r="N367" s="476"/>
      <c r="O367" s="476"/>
      <c r="P367" s="476"/>
      <c r="Q367" s="476"/>
      <c r="R367" s="476"/>
      <c r="S367" s="476"/>
      <c r="T367" s="476"/>
      <c r="U367" s="476"/>
      <c r="V367" s="476"/>
      <c r="W367" s="476"/>
      <c r="X367" s="476"/>
      <c r="Y367" s="476"/>
      <c r="Z367" s="476"/>
      <c r="AA367" s="476"/>
      <c r="AB367" s="476"/>
      <c r="AC367" s="477"/>
      <c r="AD367" s="6">
        <v>1157</v>
      </c>
      <c r="AE367" s="478"/>
      <c r="AF367" s="480"/>
      <c r="AG367" s="480"/>
      <c r="AH367" s="479"/>
      <c r="AI367" s="4" t="s">
        <v>21</v>
      </c>
    </row>
    <row r="368" spans="1:35">
      <c r="A368" s="631" t="s">
        <v>311</v>
      </c>
      <c r="B368" s="632"/>
      <c r="C368" s="632"/>
      <c r="D368" s="632"/>
      <c r="E368" s="632"/>
      <c r="F368" s="632"/>
      <c r="G368" s="632"/>
      <c r="H368" s="632"/>
      <c r="I368" s="632"/>
      <c r="J368" s="632"/>
      <c r="K368" s="632"/>
      <c r="L368" s="632"/>
      <c r="M368" s="632"/>
      <c r="N368" s="632"/>
      <c r="O368" s="632"/>
      <c r="P368" s="632"/>
      <c r="Q368" s="632"/>
      <c r="R368" s="632"/>
      <c r="S368" s="632"/>
      <c r="T368" s="632"/>
      <c r="U368" s="632"/>
      <c r="V368" s="632"/>
      <c r="W368" s="632"/>
      <c r="X368" s="632"/>
      <c r="Y368" s="632"/>
      <c r="Z368" s="632"/>
      <c r="AA368" s="632"/>
      <c r="AB368" s="632"/>
      <c r="AC368" s="633"/>
      <c r="AD368" s="6">
        <v>1690</v>
      </c>
      <c r="AE368" s="478"/>
      <c r="AF368" s="480"/>
      <c r="AG368" s="480"/>
      <c r="AH368" s="479"/>
      <c r="AI368" s="4" t="s">
        <v>25</v>
      </c>
    </row>
    <row r="369" spans="1:35">
      <c r="A369" s="600" t="s">
        <v>581</v>
      </c>
      <c r="B369" s="586"/>
      <c r="C369" s="586"/>
      <c r="D369" s="586"/>
      <c r="E369" s="586"/>
      <c r="F369" s="586"/>
      <c r="G369" s="586"/>
      <c r="H369" s="586"/>
      <c r="I369" s="586"/>
      <c r="J369" s="586"/>
      <c r="K369" s="586"/>
      <c r="L369" s="586"/>
      <c r="M369" s="586"/>
      <c r="N369" s="586"/>
      <c r="O369" s="586"/>
      <c r="P369" s="586"/>
      <c r="Q369" s="586"/>
      <c r="R369" s="586"/>
      <c r="S369" s="586"/>
      <c r="T369" s="586"/>
      <c r="U369" s="586"/>
      <c r="V369" s="586"/>
      <c r="W369" s="586"/>
      <c r="X369" s="586"/>
      <c r="Y369" s="586"/>
      <c r="Z369" s="586"/>
      <c r="AA369" s="586"/>
      <c r="AB369" s="586"/>
      <c r="AC369" s="586"/>
      <c r="AD369" s="586"/>
      <c r="AE369" s="586"/>
      <c r="AF369" s="586"/>
      <c r="AG369" s="586"/>
      <c r="AH369" s="586"/>
      <c r="AI369" s="587"/>
    </row>
    <row r="370" spans="1:35" ht="15.6" customHeight="1">
      <c r="A370" s="599" t="s">
        <v>312</v>
      </c>
      <c r="B370" s="476"/>
      <c r="C370" s="476"/>
      <c r="D370" s="476"/>
      <c r="E370" s="476"/>
      <c r="F370" s="476"/>
      <c r="G370" s="476"/>
      <c r="H370" s="476"/>
      <c r="I370" s="476"/>
      <c r="J370" s="476"/>
      <c r="K370" s="476"/>
      <c r="L370" s="476"/>
      <c r="M370" s="476"/>
      <c r="N370" s="476"/>
      <c r="O370" s="476"/>
      <c r="P370" s="476"/>
      <c r="Q370" s="476"/>
      <c r="R370" s="476"/>
      <c r="S370" s="476"/>
      <c r="T370" s="476"/>
      <c r="U370" s="476"/>
      <c r="V370" s="476"/>
      <c r="W370" s="476"/>
      <c r="X370" s="476"/>
      <c r="Y370" s="476"/>
      <c r="Z370" s="476"/>
      <c r="AA370" s="476"/>
      <c r="AB370" s="476"/>
      <c r="AC370" s="477"/>
      <c r="AD370" s="6">
        <v>1155</v>
      </c>
      <c r="AE370" s="478"/>
      <c r="AF370" s="480"/>
      <c r="AG370" s="480"/>
      <c r="AH370" s="479"/>
      <c r="AI370" s="4" t="s">
        <v>6</v>
      </c>
    </row>
    <row r="371" spans="1:35" ht="15.6" customHeight="1">
      <c r="A371" s="599" t="s">
        <v>313</v>
      </c>
      <c r="B371" s="476"/>
      <c r="C371" s="476"/>
      <c r="D371" s="476"/>
      <c r="E371" s="476"/>
      <c r="F371" s="476"/>
      <c r="G371" s="476"/>
      <c r="H371" s="476"/>
      <c r="I371" s="476"/>
      <c r="J371" s="476"/>
      <c r="K371" s="476"/>
      <c r="L371" s="476"/>
      <c r="M371" s="476"/>
      <c r="N371" s="476"/>
      <c r="O371" s="476"/>
      <c r="P371" s="476"/>
      <c r="Q371" s="476"/>
      <c r="R371" s="476"/>
      <c r="S371" s="476"/>
      <c r="T371" s="476"/>
      <c r="U371" s="476"/>
      <c r="V371" s="476"/>
      <c r="W371" s="476"/>
      <c r="X371" s="476"/>
      <c r="Y371" s="476"/>
      <c r="Z371" s="476"/>
      <c r="AA371" s="476"/>
      <c r="AB371" s="476"/>
      <c r="AC371" s="477"/>
      <c r="AD371" s="6">
        <v>1156</v>
      </c>
      <c r="AE371" s="478"/>
      <c r="AF371" s="480"/>
      <c r="AG371" s="480"/>
      <c r="AH371" s="479"/>
      <c r="AI371" s="4" t="s">
        <v>6</v>
      </c>
    </row>
    <row r="372" spans="1:35">
      <c r="A372" s="763" t="s">
        <v>314</v>
      </c>
      <c r="B372" s="764"/>
      <c r="C372" s="764"/>
      <c r="D372" s="764"/>
      <c r="E372" s="764"/>
      <c r="F372" s="764"/>
      <c r="G372" s="764"/>
      <c r="H372" s="764"/>
      <c r="I372" s="764"/>
      <c r="J372" s="764"/>
      <c r="K372" s="764"/>
      <c r="L372" s="764"/>
      <c r="M372" s="764"/>
      <c r="N372" s="764"/>
      <c r="O372" s="764"/>
      <c r="P372" s="764"/>
      <c r="Q372" s="764"/>
      <c r="R372" s="764"/>
      <c r="S372" s="764"/>
      <c r="T372" s="764"/>
      <c r="U372" s="764"/>
      <c r="V372" s="764"/>
      <c r="W372" s="764"/>
      <c r="X372" s="764"/>
      <c r="Y372" s="764"/>
      <c r="Z372" s="764"/>
      <c r="AA372" s="764"/>
      <c r="AB372" s="764"/>
      <c r="AC372" s="765"/>
      <c r="AD372" s="7">
        <v>1143</v>
      </c>
      <c r="AE372" s="527"/>
      <c r="AF372" s="528"/>
      <c r="AG372" s="528"/>
      <c r="AH372" s="529"/>
      <c r="AI372" s="13" t="s">
        <v>25</v>
      </c>
    </row>
    <row r="373" spans="1:35" ht="18" customHeight="1">
      <c r="A373" s="648" t="s">
        <v>582</v>
      </c>
      <c r="B373" s="649"/>
      <c r="C373" s="649"/>
      <c r="D373" s="649"/>
      <c r="E373" s="649"/>
      <c r="F373" s="649"/>
      <c r="G373" s="649"/>
      <c r="H373" s="649"/>
      <c r="I373" s="649"/>
      <c r="J373" s="649"/>
      <c r="K373" s="649"/>
      <c r="L373" s="649"/>
      <c r="M373" s="649"/>
      <c r="N373" s="649"/>
      <c r="O373" s="649"/>
      <c r="P373" s="649"/>
      <c r="Q373" s="649"/>
      <c r="R373" s="649"/>
      <c r="S373" s="649"/>
      <c r="T373" s="649"/>
      <c r="U373" s="649"/>
      <c r="V373" s="649"/>
      <c r="W373" s="649"/>
      <c r="X373" s="649"/>
      <c r="Y373" s="649"/>
      <c r="Z373" s="649"/>
      <c r="AA373" s="649"/>
      <c r="AB373" s="649"/>
      <c r="AC373" s="649"/>
      <c r="AD373" s="649"/>
      <c r="AE373" s="649"/>
      <c r="AF373" s="649"/>
      <c r="AG373" s="649"/>
      <c r="AH373" s="649"/>
      <c r="AI373" s="650"/>
    </row>
    <row r="374" spans="1:35" ht="20.100000000000001" customHeight="1">
      <c r="A374" s="591" t="s">
        <v>583</v>
      </c>
      <c r="B374" s="592"/>
      <c r="C374" s="592"/>
      <c r="D374" s="592"/>
      <c r="E374" s="592"/>
      <c r="F374" s="592"/>
      <c r="G374" s="592"/>
      <c r="H374" s="592"/>
      <c r="I374" s="592"/>
      <c r="J374" s="592"/>
      <c r="K374" s="592"/>
      <c r="L374" s="592"/>
      <c r="M374" s="592"/>
      <c r="N374" s="592"/>
      <c r="O374" s="592"/>
      <c r="P374" s="592"/>
      <c r="Q374" s="592"/>
      <c r="R374" s="592"/>
      <c r="S374" s="592"/>
      <c r="T374" s="592"/>
      <c r="U374" s="592"/>
      <c r="V374" s="592"/>
      <c r="W374" s="592"/>
      <c r="X374" s="592"/>
      <c r="Y374" s="592"/>
      <c r="Z374" s="592"/>
      <c r="AA374" s="592"/>
      <c r="AB374" s="592"/>
      <c r="AC374" s="592"/>
      <c r="AD374" s="592"/>
      <c r="AE374" s="592"/>
      <c r="AF374" s="592"/>
      <c r="AG374" s="592"/>
      <c r="AH374" s="592"/>
      <c r="AI374" s="593"/>
    </row>
    <row r="375" spans="1:35" ht="14.45" customHeight="1">
      <c r="A375" s="651" t="s">
        <v>315</v>
      </c>
      <c r="B375" s="652"/>
      <c r="C375" s="652"/>
      <c r="D375" s="652"/>
      <c r="E375" s="652"/>
      <c r="F375" s="652"/>
      <c r="G375" s="652"/>
      <c r="H375" s="652"/>
      <c r="I375" s="652"/>
      <c r="J375" s="652"/>
      <c r="K375" s="652"/>
      <c r="L375" s="652"/>
      <c r="M375" s="652"/>
      <c r="N375" s="652"/>
      <c r="O375" s="652"/>
      <c r="P375" s="652"/>
      <c r="Q375" s="652"/>
      <c r="R375" s="652"/>
      <c r="S375" s="652"/>
      <c r="T375" s="652"/>
      <c r="U375" s="652"/>
      <c r="V375" s="652"/>
      <c r="W375" s="652"/>
      <c r="X375" s="652"/>
      <c r="Y375" s="652"/>
      <c r="Z375" s="652"/>
      <c r="AA375" s="652"/>
      <c r="AB375" s="652"/>
      <c r="AC375" s="653"/>
      <c r="AD375" s="51">
        <v>1698</v>
      </c>
      <c r="AE375" s="654"/>
      <c r="AF375" s="655"/>
      <c r="AG375" s="655"/>
      <c r="AH375" s="656"/>
      <c r="AI375" s="22" t="s">
        <v>6</v>
      </c>
    </row>
    <row r="376" spans="1:35" ht="14.45" customHeight="1">
      <c r="A376" s="599" t="s">
        <v>316</v>
      </c>
      <c r="B376" s="476"/>
      <c r="C376" s="476"/>
      <c r="D376" s="476"/>
      <c r="E376" s="476"/>
      <c r="F376" s="476"/>
      <c r="G376" s="476"/>
      <c r="H376" s="476"/>
      <c r="I376" s="476"/>
      <c r="J376" s="476"/>
      <c r="K376" s="476"/>
      <c r="L376" s="476"/>
      <c r="M376" s="476"/>
      <c r="N376" s="476"/>
      <c r="O376" s="476"/>
      <c r="P376" s="476"/>
      <c r="Q376" s="476"/>
      <c r="R376" s="476"/>
      <c r="S376" s="476"/>
      <c r="T376" s="476"/>
      <c r="U376" s="476"/>
      <c r="V376" s="476"/>
      <c r="W376" s="476"/>
      <c r="X376" s="476"/>
      <c r="Y376" s="476"/>
      <c r="Z376" s="476"/>
      <c r="AA376" s="476"/>
      <c r="AB376" s="476"/>
      <c r="AC376" s="477"/>
      <c r="AD376" s="52">
        <v>1717</v>
      </c>
      <c r="AE376" s="478"/>
      <c r="AF376" s="480"/>
      <c r="AG376" s="480"/>
      <c r="AH376" s="479"/>
      <c r="AI376" s="4" t="s">
        <v>21</v>
      </c>
    </row>
    <row r="377" spans="1:35" ht="14.45" customHeight="1">
      <c r="A377" s="599" t="s">
        <v>317</v>
      </c>
      <c r="B377" s="476"/>
      <c r="C377" s="476"/>
      <c r="D377" s="476"/>
      <c r="E377" s="476"/>
      <c r="F377" s="476"/>
      <c r="G377" s="476"/>
      <c r="H377" s="476"/>
      <c r="I377" s="476"/>
      <c r="J377" s="476"/>
      <c r="K377" s="476"/>
      <c r="L377" s="476"/>
      <c r="M377" s="476"/>
      <c r="N377" s="476"/>
      <c r="O377" s="476"/>
      <c r="P377" s="476"/>
      <c r="Q377" s="476"/>
      <c r="R377" s="476"/>
      <c r="S377" s="476"/>
      <c r="T377" s="476"/>
      <c r="U377" s="476"/>
      <c r="V377" s="476"/>
      <c r="W377" s="476"/>
      <c r="X377" s="476"/>
      <c r="Y377" s="476"/>
      <c r="Z377" s="476"/>
      <c r="AA377" s="476"/>
      <c r="AB377" s="476"/>
      <c r="AC377" s="477"/>
      <c r="AD377" s="52">
        <v>1692</v>
      </c>
      <c r="AE377" s="478"/>
      <c r="AF377" s="480"/>
      <c r="AG377" s="480"/>
      <c r="AH377" s="479"/>
      <c r="AI377" s="4" t="s">
        <v>6</v>
      </c>
    </row>
    <row r="378" spans="1:35" ht="14.45" customHeight="1">
      <c r="A378" s="599" t="s">
        <v>318</v>
      </c>
      <c r="B378" s="476"/>
      <c r="C378" s="476"/>
      <c r="D378" s="476"/>
      <c r="E378" s="476"/>
      <c r="F378" s="476"/>
      <c r="G378" s="476"/>
      <c r="H378" s="476"/>
      <c r="I378" s="476"/>
      <c r="J378" s="476"/>
      <c r="K378" s="476"/>
      <c r="L378" s="476"/>
      <c r="M378" s="476"/>
      <c r="N378" s="476"/>
      <c r="O378" s="476"/>
      <c r="P378" s="476"/>
      <c r="Q378" s="476"/>
      <c r="R378" s="476"/>
      <c r="S378" s="476"/>
      <c r="T378" s="476"/>
      <c r="U378" s="476"/>
      <c r="V378" s="476"/>
      <c r="W378" s="476"/>
      <c r="X378" s="476"/>
      <c r="Y378" s="476"/>
      <c r="Z378" s="476"/>
      <c r="AA378" s="476"/>
      <c r="AB378" s="476"/>
      <c r="AC378" s="477"/>
      <c r="AD378" s="52">
        <v>1699</v>
      </c>
      <c r="AE378" s="478"/>
      <c r="AF378" s="480"/>
      <c r="AG378" s="480"/>
      <c r="AH378" s="479"/>
      <c r="AI378" s="4" t="s">
        <v>6</v>
      </c>
    </row>
    <row r="379" spans="1:35" ht="14.45" customHeight="1">
      <c r="A379" s="631" t="s">
        <v>319</v>
      </c>
      <c r="B379" s="632"/>
      <c r="C379" s="632"/>
      <c r="D379" s="632"/>
      <c r="E379" s="632"/>
      <c r="F379" s="632"/>
      <c r="G379" s="632"/>
      <c r="H379" s="632"/>
      <c r="I379" s="632"/>
      <c r="J379" s="632"/>
      <c r="K379" s="632"/>
      <c r="L379" s="632"/>
      <c r="M379" s="632"/>
      <c r="N379" s="632"/>
      <c r="O379" s="632"/>
      <c r="P379" s="632"/>
      <c r="Q379" s="632"/>
      <c r="R379" s="632"/>
      <c r="S379" s="632"/>
      <c r="T379" s="632"/>
      <c r="U379" s="632"/>
      <c r="V379" s="632"/>
      <c r="W379" s="632"/>
      <c r="X379" s="632"/>
      <c r="Y379" s="632"/>
      <c r="Z379" s="632"/>
      <c r="AA379" s="632"/>
      <c r="AB379" s="632"/>
      <c r="AC379" s="633"/>
      <c r="AD379" s="52">
        <v>1718</v>
      </c>
      <c r="AE379" s="478"/>
      <c r="AF379" s="480"/>
      <c r="AG379" s="480"/>
      <c r="AH379" s="479"/>
      <c r="AI379" s="4" t="s">
        <v>25</v>
      </c>
    </row>
    <row r="380" spans="1:35" ht="14.45" customHeight="1">
      <c r="A380" s="599" t="s">
        <v>320</v>
      </c>
      <c r="B380" s="476"/>
      <c r="C380" s="476"/>
      <c r="D380" s="476"/>
      <c r="E380" s="476"/>
      <c r="F380" s="476"/>
      <c r="G380" s="476"/>
      <c r="H380" s="476"/>
      <c r="I380" s="476"/>
      <c r="J380" s="476"/>
      <c r="K380" s="476"/>
      <c r="L380" s="476"/>
      <c r="M380" s="476"/>
      <c r="N380" s="476"/>
      <c r="O380" s="476"/>
      <c r="P380" s="476"/>
      <c r="Q380" s="476"/>
      <c r="R380" s="476"/>
      <c r="S380" s="476"/>
      <c r="T380" s="476"/>
      <c r="U380" s="476"/>
      <c r="V380" s="476"/>
      <c r="W380" s="476"/>
      <c r="X380" s="476"/>
      <c r="Y380" s="476"/>
      <c r="Z380" s="476"/>
      <c r="AA380" s="476"/>
      <c r="AB380" s="476"/>
      <c r="AC380" s="477"/>
      <c r="AD380" s="52">
        <v>1693</v>
      </c>
      <c r="AE380" s="478"/>
      <c r="AF380" s="480"/>
      <c r="AG380" s="480"/>
      <c r="AH380" s="479"/>
      <c r="AI380" s="4" t="s">
        <v>21</v>
      </c>
    </row>
    <row r="381" spans="1:35" ht="14.45" customHeight="1">
      <c r="A381" s="599" t="s">
        <v>321</v>
      </c>
      <c r="B381" s="476"/>
      <c r="C381" s="476"/>
      <c r="D381" s="476"/>
      <c r="E381" s="476"/>
      <c r="F381" s="476"/>
      <c r="G381" s="476"/>
      <c r="H381" s="476"/>
      <c r="I381" s="476"/>
      <c r="J381" s="476"/>
      <c r="K381" s="476"/>
      <c r="L381" s="476"/>
      <c r="M381" s="476"/>
      <c r="N381" s="476"/>
      <c r="O381" s="476"/>
      <c r="P381" s="476"/>
      <c r="Q381" s="476"/>
      <c r="R381" s="476"/>
      <c r="S381" s="476"/>
      <c r="T381" s="476"/>
      <c r="U381" s="476"/>
      <c r="V381" s="476"/>
      <c r="W381" s="476"/>
      <c r="X381" s="476"/>
      <c r="Y381" s="476"/>
      <c r="Z381" s="476"/>
      <c r="AA381" s="476"/>
      <c r="AB381" s="476"/>
      <c r="AC381" s="477"/>
      <c r="AD381" s="52">
        <v>844</v>
      </c>
      <c r="AE381" s="478"/>
      <c r="AF381" s="480"/>
      <c r="AG381" s="480"/>
      <c r="AH381" s="479"/>
      <c r="AI381" s="4" t="s">
        <v>21</v>
      </c>
    </row>
    <row r="382" spans="1:35" ht="14.45" customHeight="1">
      <c r="A382" s="599" t="s">
        <v>322</v>
      </c>
      <c r="B382" s="476"/>
      <c r="C382" s="476"/>
      <c r="D382" s="476"/>
      <c r="E382" s="476"/>
      <c r="F382" s="476"/>
      <c r="G382" s="476"/>
      <c r="H382" s="476"/>
      <c r="I382" s="476"/>
      <c r="J382" s="476"/>
      <c r="K382" s="476"/>
      <c r="L382" s="476"/>
      <c r="M382" s="476"/>
      <c r="N382" s="476"/>
      <c r="O382" s="476"/>
      <c r="P382" s="476"/>
      <c r="Q382" s="476"/>
      <c r="R382" s="476"/>
      <c r="S382" s="476"/>
      <c r="T382" s="476"/>
      <c r="U382" s="476"/>
      <c r="V382" s="476"/>
      <c r="W382" s="476"/>
      <c r="X382" s="476"/>
      <c r="Y382" s="476"/>
      <c r="Z382" s="476"/>
      <c r="AA382" s="476"/>
      <c r="AB382" s="476"/>
      <c r="AC382" s="477"/>
      <c r="AD382" s="52">
        <v>982</v>
      </c>
      <c r="AE382" s="478"/>
      <c r="AF382" s="480"/>
      <c r="AG382" s="480"/>
      <c r="AH382" s="479"/>
      <c r="AI382" s="4" t="s">
        <v>21</v>
      </c>
    </row>
    <row r="383" spans="1:35" ht="14.45" customHeight="1">
      <c r="A383" s="599" t="s">
        <v>323</v>
      </c>
      <c r="B383" s="476"/>
      <c r="C383" s="476"/>
      <c r="D383" s="476"/>
      <c r="E383" s="476"/>
      <c r="F383" s="476"/>
      <c r="G383" s="476"/>
      <c r="H383" s="476"/>
      <c r="I383" s="476"/>
      <c r="J383" s="476"/>
      <c r="K383" s="476"/>
      <c r="L383" s="476"/>
      <c r="M383" s="476"/>
      <c r="N383" s="476"/>
      <c r="O383" s="476"/>
      <c r="P383" s="476"/>
      <c r="Q383" s="476"/>
      <c r="R383" s="476"/>
      <c r="S383" s="476"/>
      <c r="T383" s="476"/>
      <c r="U383" s="476"/>
      <c r="V383" s="476"/>
      <c r="W383" s="476"/>
      <c r="X383" s="476"/>
      <c r="Y383" s="476"/>
      <c r="Z383" s="476"/>
      <c r="AA383" s="476"/>
      <c r="AB383" s="476"/>
      <c r="AC383" s="477"/>
      <c r="AD383" s="52">
        <v>1198</v>
      </c>
      <c r="AE383" s="478"/>
      <c r="AF383" s="480"/>
      <c r="AG383" s="480"/>
      <c r="AH383" s="479"/>
      <c r="AI383" s="4" t="s">
        <v>21</v>
      </c>
    </row>
    <row r="384" spans="1:35">
      <c r="A384" s="763" t="s">
        <v>324</v>
      </c>
      <c r="B384" s="764"/>
      <c r="C384" s="764"/>
      <c r="D384" s="764"/>
      <c r="E384" s="764"/>
      <c r="F384" s="764"/>
      <c r="G384" s="764"/>
      <c r="H384" s="764"/>
      <c r="I384" s="764"/>
      <c r="J384" s="764"/>
      <c r="K384" s="764"/>
      <c r="L384" s="764"/>
      <c r="M384" s="764"/>
      <c r="N384" s="764"/>
      <c r="O384" s="764"/>
      <c r="P384" s="764"/>
      <c r="Q384" s="764"/>
      <c r="R384" s="764"/>
      <c r="S384" s="764"/>
      <c r="T384" s="764"/>
      <c r="U384" s="764"/>
      <c r="V384" s="764"/>
      <c r="W384" s="764"/>
      <c r="X384" s="764"/>
      <c r="Y384" s="764"/>
      <c r="Z384" s="764"/>
      <c r="AA384" s="764"/>
      <c r="AB384" s="764"/>
      <c r="AC384" s="765"/>
      <c r="AD384" s="53">
        <v>1199</v>
      </c>
      <c r="AE384" s="527"/>
      <c r="AF384" s="528"/>
      <c r="AG384" s="528"/>
      <c r="AH384" s="529"/>
      <c r="AI384" s="13" t="s">
        <v>25</v>
      </c>
    </row>
    <row r="385" spans="1:35" ht="15.95" customHeight="1">
      <c r="A385" s="648" t="s">
        <v>583</v>
      </c>
      <c r="B385" s="649"/>
      <c r="C385" s="649"/>
      <c r="D385" s="649"/>
      <c r="E385" s="649"/>
      <c r="F385" s="649"/>
      <c r="G385" s="649"/>
      <c r="H385" s="649"/>
      <c r="I385" s="649"/>
      <c r="J385" s="649"/>
      <c r="K385" s="649"/>
      <c r="L385" s="649"/>
      <c r="M385" s="649"/>
      <c r="N385" s="649"/>
      <c r="O385" s="649"/>
      <c r="P385" s="649"/>
      <c r="Q385" s="649"/>
      <c r="R385" s="649"/>
      <c r="S385" s="649"/>
      <c r="T385" s="649"/>
      <c r="U385" s="649"/>
      <c r="V385" s="649"/>
      <c r="W385" s="649"/>
      <c r="X385" s="649"/>
      <c r="Y385" s="649"/>
      <c r="Z385" s="649"/>
      <c r="AA385" s="649"/>
      <c r="AB385" s="649"/>
      <c r="AC385" s="649"/>
      <c r="AD385" s="649"/>
      <c r="AE385" s="649"/>
      <c r="AF385" s="649"/>
      <c r="AG385" s="649"/>
      <c r="AH385" s="649"/>
      <c r="AI385" s="650"/>
    </row>
    <row r="386" spans="1:35" ht="15.95" customHeight="1">
      <c r="A386" s="591" t="s">
        <v>584</v>
      </c>
      <c r="B386" s="592"/>
      <c r="C386" s="592"/>
      <c r="D386" s="592"/>
      <c r="E386" s="592"/>
      <c r="F386" s="592"/>
      <c r="G386" s="592"/>
      <c r="H386" s="592"/>
      <c r="I386" s="592"/>
      <c r="J386" s="592"/>
      <c r="K386" s="592"/>
      <c r="L386" s="592"/>
      <c r="M386" s="592"/>
      <c r="N386" s="592"/>
      <c r="O386" s="592"/>
      <c r="P386" s="592"/>
      <c r="Q386" s="592"/>
      <c r="R386" s="592"/>
      <c r="S386" s="592"/>
      <c r="T386" s="592"/>
      <c r="U386" s="592"/>
      <c r="V386" s="592"/>
      <c r="W386" s="592"/>
      <c r="X386" s="592"/>
      <c r="Y386" s="592"/>
      <c r="Z386" s="592"/>
      <c r="AA386" s="592"/>
      <c r="AB386" s="592"/>
      <c r="AC386" s="592"/>
      <c r="AD386" s="592"/>
      <c r="AE386" s="592"/>
      <c r="AF386" s="592"/>
      <c r="AG386" s="592"/>
      <c r="AH386" s="592"/>
      <c r="AI386" s="593"/>
    </row>
    <row r="387" spans="1:35" ht="15.6" customHeight="1">
      <c r="A387" s="766" t="s">
        <v>325</v>
      </c>
      <c r="B387" s="767"/>
      <c r="C387" s="767"/>
      <c r="D387" s="767"/>
      <c r="E387" s="767"/>
      <c r="F387" s="767"/>
      <c r="G387" s="767"/>
      <c r="H387" s="767"/>
      <c r="I387" s="767"/>
      <c r="J387" s="767"/>
      <c r="K387" s="767"/>
      <c r="L387" s="767"/>
      <c r="M387" s="767"/>
      <c r="N387" s="767"/>
      <c r="O387" s="767"/>
      <c r="P387" s="767"/>
      <c r="Q387" s="767"/>
      <c r="R387" s="767"/>
      <c r="S387" s="767"/>
      <c r="T387" s="767"/>
      <c r="U387" s="767"/>
      <c r="V387" s="767"/>
      <c r="W387" s="767"/>
      <c r="X387" s="767"/>
      <c r="Y387" s="767"/>
      <c r="Z387" s="767"/>
      <c r="AA387" s="767"/>
      <c r="AB387" s="767"/>
      <c r="AC387" s="768"/>
      <c r="AD387" s="54">
        <v>1145</v>
      </c>
      <c r="AE387" s="769"/>
      <c r="AF387" s="770"/>
      <c r="AG387" s="770"/>
      <c r="AH387" s="771"/>
      <c r="AI387" s="55" t="s">
        <v>6</v>
      </c>
    </row>
    <row r="388" spans="1:35" ht="15.6" customHeight="1">
      <c r="A388" s="772" t="s">
        <v>326</v>
      </c>
      <c r="B388" s="773"/>
      <c r="C388" s="773"/>
      <c r="D388" s="773"/>
      <c r="E388" s="773"/>
      <c r="F388" s="773"/>
      <c r="G388" s="773"/>
      <c r="H388" s="773"/>
      <c r="I388" s="773"/>
      <c r="J388" s="773"/>
      <c r="K388" s="773"/>
      <c r="L388" s="773"/>
      <c r="M388" s="773"/>
      <c r="N388" s="773"/>
      <c r="O388" s="773"/>
      <c r="P388" s="773"/>
      <c r="Q388" s="773"/>
      <c r="R388" s="773"/>
      <c r="S388" s="773"/>
      <c r="T388" s="773"/>
      <c r="U388" s="773"/>
      <c r="V388" s="773"/>
      <c r="W388" s="773"/>
      <c r="X388" s="773"/>
      <c r="Y388" s="773"/>
      <c r="Z388" s="773"/>
      <c r="AA388" s="773"/>
      <c r="AB388" s="773"/>
      <c r="AC388" s="774"/>
      <c r="AD388" s="56">
        <v>1146</v>
      </c>
      <c r="AE388" s="775"/>
      <c r="AF388" s="776"/>
      <c r="AG388" s="776"/>
      <c r="AH388" s="777"/>
      <c r="AI388" s="57" t="s">
        <v>21</v>
      </c>
    </row>
    <row r="389" spans="1:35" ht="15.6" customHeight="1">
      <c r="A389" s="772" t="s">
        <v>327</v>
      </c>
      <c r="B389" s="773"/>
      <c r="C389" s="773"/>
      <c r="D389" s="773"/>
      <c r="E389" s="773"/>
      <c r="F389" s="773"/>
      <c r="G389" s="773"/>
      <c r="H389" s="773"/>
      <c r="I389" s="773"/>
      <c r="J389" s="773"/>
      <c r="K389" s="773"/>
      <c r="L389" s="773"/>
      <c r="M389" s="773"/>
      <c r="N389" s="773"/>
      <c r="O389" s="773"/>
      <c r="P389" s="773"/>
      <c r="Q389" s="773"/>
      <c r="R389" s="773"/>
      <c r="S389" s="773"/>
      <c r="T389" s="773"/>
      <c r="U389" s="773"/>
      <c r="V389" s="773"/>
      <c r="W389" s="773"/>
      <c r="X389" s="773"/>
      <c r="Y389" s="773"/>
      <c r="Z389" s="773"/>
      <c r="AA389" s="773"/>
      <c r="AB389" s="773"/>
      <c r="AC389" s="774"/>
      <c r="AD389" s="56">
        <v>1177</v>
      </c>
      <c r="AE389" s="775"/>
      <c r="AF389" s="776"/>
      <c r="AG389" s="776"/>
      <c r="AH389" s="777"/>
      <c r="AI389" s="57" t="s">
        <v>6</v>
      </c>
    </row>
    <row r="390" spans="1:35" ht="15.6" customHeight="1">
      <c r="A390" s="772" t="s">
        <v>328</v>
      </c>
      <c r="B390" s="773"/>
      <c r="C390" s="773"/>
      <c r="D390" s="773"/>
      <c r="E390" s="773"/>
      <c r="F390" s="773"/>
      <c r="G390" s="773"/>
      <c r="H390" s="773"/>
      <c r="I390" s="773"/>
      <c r="J390" s="773"/>
      <c r="K390" s="773"/>
      <c r="L390" s="773"/>
      <c r="M390" s="773"/>
      <c r="N390" s="773"/>
      <c r="O390" s="773"/>
      <c r="P390" s="773"/>
      <c r="Q390" s="773"/>
      <c r="R390" s="773"/>
      <c r="S390" s="773"/>
      <c r="T390" s="773"/>
      <c r="U390" s="773"/>
      <c r="V390" s="773"/>
      <c r="W390" s="773"/>
      <c r="X390" s="773"/>
      <c r="Y390" s="773"/>
      <c r="Z390" s="773"/>
      <c r="AA390" s="773"/>
      <c r="AB390" s="773"/>
      <c r="AC390" s="774"/>
      <c r="AD390" s="56">
        <v>893</v>
      </c>
      <c r="AE390" s="775"/>
      <c r="AF390" s="776"/>
      <c r="AG390" s="776"/>
      <c r="AH390" s="777"/>
      <c r="AI390" s="57" t="s">
        <v>6</v>
      </c>
    </row>
    <row r="391" spans="1:35" ht="15.6" customHeight="1">
      <c r="A391" s="772" t="s">
        <v>329</v>
      </c>
      <c r="B391" s="773"/>
      <c r="C391" s="773"/>
      <c r="D391" s="773"/>
      <c r="E391" s="773"/>
      <c r="F391" s="773"/>
      <c r="G391" s="773"/>
      <c r="H391" s="773"/>
      <c r="I391" s="773"/>
      <c r="J391" s="773"/>
      <c r="K391" s="773"/>
      <c r="L391" s="773"/>
      <c r="M391" s="773"/>
      <c r="N391" s="773"/>
      <c r="O391" s="773"/>
      <c r="P391" s="773"/>
      <c r="Q391" s="773"/>
      <c r="R391" s="773"/>
      <c r="S391" s="773"/>
      <c r="T391" s="773"/>
      <c r="U391" s="773"/>
      <c r="V391" s="773"/>
      <c r="W391" s="773"/>
      <c r="X391" s="773"/>
      <c r="Y391" s="773"/>
      <c r="Z391" s="773"/>
      <c r="AA391" s="773"/>
      <c r="AB391" s="773"/>
      <c r="AC391" s="774"/>
      <c r="AD391" s="56">
        <v>894</v>
      </c>
      <c r="AE391" s="775"/>
      <c r="AF391" s="776"/>
      <c r="AG391" s="776"/>
      <c r="AH391" s="777"/>
      <c r="AI391" s="57" t="s">
        <v>21</v>
      </c>
    </row>
    <row r="392" spans="1:35" ht="15.6" customHeight="1">
      <c r="A392" s="772" t="s">
        <v>330</v>
      </c>
      <c r="B392" s="773"/>
      <c r="C392" s="773"/>
      <c r="D392" s="773"/>
      <c r="E392" s="773"/>
      <c r="F392" s="773"/>
      <c r="G392" s="773"/>
      <c r="H392" s="773"/>
      <c r="I392" s="773"/>
      <c r="J392" s="773"/>
      <c r="K392" s="773"/>
      <c r="L392" s="773"/>
      <c r="M392" s="773"/>
      <c r="N392" s="773"/>
      <c r="O392" s="773"/>
      <c r="P392" s="773"/>
      <c r="Q392" s="773"/>
      <c r="R392" s="773"/>
      <c r="S392" s="773"/>
      <c r="T392" s="773"/>
      <c r="U392" s="773"/>
      <c r="V392" s="773"/>
      <c r="W392" s="773"/>
      <c r="X392" s="773"/>
      <c r="Y392" s="773"/>
      <c r="Z392" s="773"/>
      <c r="AA392" s="773"/>
      <c r="AB392" s="773"/>
      <c r="AC392" s="774"/>
      <c r="AD392" s="56">
        <v>1694</v>
      </c>
      <c r="AE392" s="775"/>
      <c r="AF392" s="776"/>
      <c r="AG392" s="776"/>
      <c r="AH392" s="777"/>
      <c r="AI392" s="57" t="s">
        <v>6</v>
      </c>
    </row>
    <row r="393" spans="1:35" ht="15.6" customHeight="1">
      <c r="A393" s="772" t="s">
        <v>331</v>
      </c>
      <c r="B393" s="773"/>
      <c r="C393" s="773"/>
      <c r="D393" s="773"/>
      <c r="E393" s="773"/>
      <c r="F393" s="773"/>
      <c r="G393" s="773"/>
      <c r="H393" s="773"/>
      <c r="I393" s="773"/>
      <c r="J393" s="773"/>
      <c r="K393" s="773"/>
      <c r="L393" s="773"/>
      <c r="M393" s="773"/>
      <c r="N393" s="773"/>
      <c r="O393" s="773"/>
      <c r="P393" s="773"/>
      <c r="Q393" s="773"/>
      <c r="R393" s="773"/>
      <c r="S393" s="773"/>
      <c r="T393" s="773"/>
      <c r="U393" s="773"/>
      <c r="V393" s="773"/>
      <c r="W393" s="773"/>
      <c r="X393" s="773"/>
      <c r="Y393" s="773"/>
      <c r="Z393" s="773"/>
      <c r="AA393" s="773"/>
      <c r="AB393" s="773"/>
      <c r="AC393" s="774"/>
      <c r="AD393" s="56">
        <v>1695</v>
      </c>
      <c r="AE393" s="775"/>
      <c r="AF393" s="776"/>
      <c r="AG393" s="776"/>
      <c r="AH393" s="777"/>
      <c r="AI393" s="57" t="s">
        <v>21</v>
      </c>
    </row>
    <row r="394" spans="1:35" ht="15.6" customHeight="1">
      <c r="A394" s="772" t="s">
        <v>307</v>
      </c>
      <c r="B394" s="773"/>
      <c r="C394" s="773"/>
      <c r="D394" s="773"/>
      <c r="E394" s="773"/>
      <c r="F394" s="773"/>
      <c r="G394" s="773"/>
      <c r="H394" s="773"/>
      <c r="I394" s="773"/>
      <c r="J394" s="773"/>
      <c r="K394" s="773"/>
      <c r="L394" s="773"/>
      <c r="M394" s="773"/>
      <c r="N394" s="773"/>
      <c r="O394" s="773"/>
      <c r="P394" s="773"/>
      <c r="Q394" s="773"/>
      <c r="R394" s="773"/>
      <c r="S394" s="773"/>
      <c r="T394" s="773"/>
      <c r="U394" s="773"/>
      <c r="V394" s="773"/>
      <c r="W394" s="773"/>
      <c r="X394" s="773"/>
      <c r="Y394" s="773"/>
      <c r="Z394" s="773"/>
      <c r="AA394" s="773"/>
      <c r="AB394" s="773"/>
      <c r="AC394" s="774"/>
      <c r="AD394" s="56">
        <v>1696</v>
      </c>
      <c r="AE394" s="775"/>
      <c r="AF394" s="776"/>
      <c r="AG394" s="776"/>
      <c r="AH394" s="777"/>
      <c r="AI394" s="57" t="s">
        <v>6</v>
      </c>
    </row>
    <row r="395" spans="1:35" ht="15.6" customHeight="1">
      <c r="A395" s="772" t="s">
        <v>332</v>
      </c>
      <c r="B395" s="773"/>
      <c r="C395" s="773"/>
      <c r="D395" s="773"/>
      <c r="E395" s="773"/>
      <c r="F395" s="773"/>
      <c r="G395" s="773"/>
      <c r="H395" s="773"/>
      <c r="I395" s="773"/>
      <c r="J395" s="773"/>
      <c r="K395" s="773"/>
      <c r="L395" s="773"/>
      <c r="M395" s="773"/>
      <c r="N395" s="773"/>
      <c r="O395" s="773"/>
      <c r="P395" s="773"/>
      <c r="Q395" s="773"/>
      <c r="R395" s="773"/>
      <c r="S395" s="773"/>
      <c r="T395" s="773"/>
      <c r="U395" s="773"/>
      <c r="V395" s="773"/>
      <c r="W395" s="773"/>
      <c r="X395" s="773"/>
      <c r="Y395" s="773"/>
      <c r="Z395" s="773"/>
      <c r="AA395" s="773"/>
      <c r="AB395" s="773"/>
      <c r="AC395" s="774"/>
      <c r="AD395" s="56">
        <v>1178</v>
      </c>
      <c r="AE395" s="775"/>
      <c r="AF395" s="776"/>
      <c r="AG395" s="776"/>
      <c r="AH395" s="777"/>
      <c r="AI395" s="57" t="s">
        <v>6</v>
      </c>
    </row>
    <row r="396" spans="1:35" ht="15.6" customHeight="1">
      <c r="A396" s="772" t="s">
        <v>333</v>
      </c>
      <c r="B396" s="773"/>
      <c r="C396" s="773"/>
      <c r="D396" s="773"/>
      <c r="E396" s="773"/>
      <c r="F396" s="773"/>
      <c r="G396" s="773"/>
      <c r="H396" s="773"/>
      <c r="I396" s="773"/>
      <c r="J396" s="773"/>
      <c r="K396" s="773"/>
      <c r="L396" s="773"/>
      <c r="M396" s="773"/>
      <c r="N396" s="773"/>
      <c r="O396" s="773"/>
      <c r="P396" s="773"/>
      <c r="Q396" s="773"/>
      <c r="R396" s="773"/>
      <c r="S396" s="773"/>
      <c r="T396" s="773"/>
      <c r="U396" s="773"/>
      <c r="V396" s="773"/>
      <c r="W396" s="773"/>
      <c r="X396" s="773"/>
      <c r="Y396" s="773"/>
      <c r="Z396" s="773"/>
      <c r="AA396" s="773"/>
      <c r="AB396" s="773"/>
      <c r="AC396" s="774"/>
      <c r="AD396" s="56">
        <v>1179</v>
      </c>
      <c r="AE396" s="775"/>
      <c r="AF396" s="776"/>
      <c r="AG396" s="776"/>
      <c r="AH396" s="777"/>
      <c r="AI396" s="57" t="s">
        <v>21</v>
      </c>
    </row>
    <row r="397" spans="1:35" ht="15.6" customHeight="1">
      <c r="A397" s="772" t="s">
        <v>334</v>
      </c>
      <c r="B397" s="773"/>
      <c r="C397" s="773"/>
      <c r="D397" s="773"/>
      <c r="E397" s="773"/>
      <c r="F397" s="773"/>
      <c r="G397" s="773"/>
      <c r="H397" s="773"/>
      <c r="I397" s="773"/>
      <c r="J397" s="773"/>
      <c r="K397" s="773"/>
      <c r="L397" s="773"/>
      <c r="M397" s="773"/>
      <c r="N397" s="773"/>
      <c r="O397" s="773"/>
      <c r="P397" s="773"/>
      <c r="Q397" s="773"/>
      <c r="R397" s="773"/>
      <c r="S397" s="773"/>
      <c r="T397" s="773"/>
      <c r="U397" s="773"/>
      <c r="V397" s="773"/>
      <c r="W397" s="773"/>
      <c r="X397" s="773"/>
      <c r="Y397" s="773"/>
      <c r="Z397" s="773"/>
      <c r="AA397" s="773"/>
      <c r="AB397" s="773"/>
      <c r="AC397" s="774"/>
      <c r="AD397" s="56">
        <v>1180</v>
      </c>
      <c r="AE397" s="775"/>
      <c r="AF397" s="776"/>
      <c r="AG397" s="776"/>
      <c r="AH397" s="777"/>
      <c r="AI397" s="57" t="s">
        <v>6</v>
      </c>
    </row>
    <row r="398" spans="1:35" ht="15.6" customHeight="1">
      <c r="A398" s="772" t="s">
        <v>335</v>
      </c>
      <c r="B398" s="773"/>
      <c r="C398" s="773"/>
      <c r="D398" s="773"/>
      <c r="E398" s="773"/>
      <c r="F398" s="773"/>
      <c r="G398" s="773"/>
      <c r="H398" s="773"/>
      <c r="I398" s="773"/>
      <c r="J398" s="773"/>
      <c r="K398" s="773"/>
      <c r="L398" s="773"/>
      <c r="M398" s="773"/>
      <c r="N398" s="773"/>
      <c r="O398" s="773"/>
      <c r="P398" s="773"/>
      <c r="Q398" s="773"/>
      <c r="R398" s="773"/>
      <c r="S398" s="773"/>
      <c r="T398" s="773"/>
      <c r="U398" s="773"/>
      <c r="V398" s="773"/>
      <c r="W398" s="773"/>
      <c r="X398" s="773"/>
      <c r="Y398" s="773"/>
      <c r="Z398" s="773"/>
      <c r="AA398" s="773"/>
      <c r="AB398" s="773"/>
      <c r="AC398" s="774"/>
      <c r="AD398" s="56">
        <v>1181</v>
      </c>
      <c r="AE398" s="775"/>
      <c r="AF398" s="776"/>
      <c r="AG398" s="776"/>
      <c r="AH398" s="777"/>
      <c r="AI398" s="57" t="s">
        <v>21</v>
      </c>
    </row>
    <row r="399" spans="1:35" ht="15.6" customHeight="1">
      <c r="A399" s="772" t="s">
        <v>318</v>
      </c>
      <c r="B399" s="773"/>
      <c r="C399" s="773"/>
      <c r="D399" s="773"/>
      <c r="E399" s="773"/>
      <c r="F399" s="773"/>
      <c r="G399" s="773"/>
      <c r="H399" s="773"/>
      <c r="I399" s="773"/>
      <c r="J399" s="773"/>
      <c r="K399" s="773"/>
      <c r="L399" s="773"/>
      <c r="M399" s="773"/>
      <c r="N399" s="773"/>
      <c r="O399" s="773"/>
      <c r="P399" s="773"/>
      <c r="Q399" s="773"/>
      <c r="R399" s="773"/>
      <c r="S399" s="773"/>
      <c r="T399" s="773"/>
      <c r="U399" s="773"/>
      <c r="V399" s="773"/>
      <c r="W399" s="773"/>
      <c r="X399" s="773"/>
      <c r="Y399" s="773"/>
      <c r="Z399" s="773"/>
      <c r="AA399" s="773"/>
      <c r="AB399" s="773"/>
      <c r="AC399" s="774"/>
      <c r="AD399" s="56">
        <v>1182</v>
      </c>
      <c r="AE399" s="775"/>
      <c r="AF399" s="776"/>
      <c r="AG399" s="776"/>
      <c r="AH399" s="777"/>
      <c r="AI399" s="57" t="s">
        <v>21</v>
      </c>
    </row>
    <row r="400" spans="1:35" ht="15.6" customHeight="1">
      <c r="A400" s="772" t="s">
        <v>283</v>
      </c>
      <c r="B400" s="773"/>
      <c r="C400" s="773"/>
      <c r="D400" s="773"/>
      <c r="E400" s="773"/>
      <c r="F400" s="773"/>
      <c r="G400" s="773"/>
      <c r="H400" s="773"/>
      <c r="I400" s="773"/>
      <c r="J400" s="773"/>
      <c r="K400" s="773"/>
      <c r="L400" s="773"/>
      <c r="M400" s="773"/>
      <c r="N400" s="773"/>
      <c r="O400" s="773"/>
      <c r="P400" s="773"/>
      <c r="Q400" s="773"/>
      <c r="R400" s="773"/>
      <c r="S400" s="773"/>
      <c r="T400" s="773"/>
      <c r="U400" s="773"/>
      <c r="V400" s="773"/>
      <c r="W400" s="773"/>
      <c r="X400" s="773"/>
      <c r="Y400" s="773"/>
      <c r="Z400" s="773"/>
      <c r="AA400" s="773"/>
      <c r="AB400" s="773"/>
      <c r="AC400" s="774"/>
      <c r="AD400" s="56">
        <v>1697</v>
      </c>
      <c r="AE400" s="775"/>
      <c r="AF400" s="776"/>
      <c r="AG400" s="776"/>
      <c r="AH400" s="777"/>
      <c r="AI400" s="57" t="s">
        <v>21</v>
      </c>
    </row>
    <row r="401" spans="1:35" ht="15.6" customHeight="1">
      <c r="A401" s="772" t="s">
        <v>336</v>
      </c>
      <c r="B401" s="773"/>
      <c r="C401" s="773"/>
      <c r="D401" s="773"/>
      <c r="E401" s="773"/>
      <c r="F401" s="773"/>
      <c r="G401" s="773"/>
      <c r="H401" s="773"/>
      <c r="I401" s="773"/>
      <c r="J401" s="773"/>
      <c r="K401" s="773"/>
      <c r="L401" s="773"/>
      <c r="M401" s="773"/>
      <c r="N401" s="773"/>
      <c r="O401" s="773"/>
      <c r="P401" s="773"/>
      <c r="Q401" s="773"/>
      <c r="R401" s="773"/>
      <c r="S401" s="773"/>
      <c r="T401" s="773"/>
      <c r="U401" s="773"/>
      <c r="V401" s="773"/>
      <c r="W401" s="773"/>
      <c r="X401" s="773"/>
      <c r="Y401" s="773"/>
      <c r="Z401" s="773"/>
      <c r="AA401" s="773"/>
      <c r="AB401" s="773"/>
      <c r="AC401" s="774"/>
      <c r="AD401" s="56">
        <v>1186</v>
      </c>
      <c r="AE401" s="775"/>
      <c r="AF401" s="776"/>
      <c r="AG401" s="776"/>
      <c r="AH401" s="777"/>
      <c r="AI401" s="57" t="s">
        <v>6</v>
      </c>
    </row>
    <row r="402" spans="1:35" ht="15.6" customHeight="1">
      <c r="A402" s="772" t="s">
        <v>337</v>
      </c>
      <c r="B402" s="773"/>
      <c r="C402" s="773"/>
      <c r="D402" s="773"/>
      <c r="E402" s="773"/>
      <c r="F402" s="773"/>
      <c r="G402" s="773"/>
      <c r="H402" s="773"/>
      <c r="I402" s="773"/>
      <c r="J402" s="773"/>
      <c r="K402" s="773"/>
      <c r="L402" s="773"/>
      <c r="M402" s="773"/>
      <c r="N402" s="773"/>
      <c r="O402" s="773"/>
      <c r="P402" s="773"/>
      <c r="Q402" s="773"/>
      <c r="R402" s="773"/>
      <c r="S402" s="773"/>
      <c r="T402" s="773"/>
      <c r="U402" s="773"/>
      <c r="V402" s="773"/>
      <c r="W402" s="773"/>
      <c r="X402" s="773"/>
      <c r="Y402" s="773"/>
      <c r="Z402" s="773"/>
      <c r="AA402" s="773"/>
      <c r="AB402" s="773"/>
      <c r="AC402" s="774"/>
      <c r="AD402" s="56">
        <v>1187</v>
      </c>
      <c r="AE402" s="775"/>
      <c r="AF402" s="776"/>
      <c r="AG402" s="776"/>
      <c r="AH402" s="777"/>
      <c r="AI402" s="57" t="s">
        <v>21</v>
      </c>
    </row>
    <row r="403" spans="1:35" ht="15.6" customHeight="1">
      <c r="A403" s="772" t="s">
        <v>288</v>
      </c>
      <c r="B403" s="773"/>
      <c r="C403" s="773"/>
      <c r="D403" s="773"/>
      <c r="E403" s="773"/>
      <c r="F403" s="773"/>
      <c r="G403" s="773"/>
      <c r="H403" s="773"/>
      <c r="I403" s="773"/>
      <c r="J403" s="773"/>
      <c r="K403" s="773"/>
      <c r="L403" s="773"/>
      <c r="M403" s="773"/>
      <c r="N403" s="773"/>
      <c r="O403" s="773"/>
      <c r="P403" s="773"/>
      <c r="Q403" s="773"/>
      <c r="R403" s="773"/>
      <c r="S403" s="773"/>
      <c r="T403" s="773"/>
      <c r="U403" s="773"/>
      <c r="V403" s="773"/>
      <c r="W403" s="773"/>
      <c r="X403" s="773"/>
      <c r="Y403" s="773"/>
      <c r="Z403" s="773"/>
      <c r="AA403" s="773"/>
      <c r="AB403" s="773"/>
      <c r="AC403" s="774"/>
      <c r="AD403" s="56">
        <v>1700</v>
      </c>
      <c r="AE403" s="775"/>
      <c r="AF403" s="776"/>
      <c r="AG403" s="776"/>
      <c r="AH403" s="777"/>
      <c r="AI403" s="57" t="s">
        <v>21</v>
      </c>
    </row>
    <row r="404" spans="1:35" ht="15.6" customHeight="1">
      <c r="A404" s="772" t="s">
        <v>338</v>
      </c>
      <c r="B404" s="773"/>
      <c r="C404" s="773"/>
      <c r="D404" s="773"/>
      <c r="E404" s="773"/>
      <c r="F404" s="773"/>
      <c r="G404" s="773"/>
      <c r="H404" s="773"/>
      <c r="I404" s="773"/>
      <c r="J404" s="773"/>
      <c r="K404" s="773"/>
      <c r="L404" s="773"/>
      <c r="M404" s="773"/>
      <c r="N404" s="773"/>
      <c r="O404" s="773"/>
      <c r="P404" s="773"/>
      <c r="Q404" s="773"/>
      <c r="R404" s="773"/>
      <c r="S404" s="773"/>
      <c r="T404" s="773"/>
      <c r="U404" s="773"/>
      <c r="V404" s="773"/>
      <c r="W404" s="773"/>
      <c r="X404" s="773"/>
      <c r="Y404" s="773"/>
      <c r="Z404" s="773"/>
      <c r="AA404" s="773"/>
      <c r="AB404" s="773"/>
      <c r="AC404" s="774"/>
      <c r="AD404" s="56">
        <v>1188</v>
      </c>
      <c r="AE404" s="775"/>
      <c r="AF404" s="776"/>
      <c r="AG404" s="776"/>
      <c r="AH404" s="777"/>
      <c r="AI404" s="57" t="s">
        <v>21</v>
      </c>
    </row>
    <row r="405" spans="1:35" ht="15.6" customHeight="1">
      <c r="A405" s="772" t="s">
        <v>309</v>
      </c>
      <c r="B405" s="773"/>
      <c r="C405" s="773"/>
      <c r="D405" s="773"/>
      <c r="E405" s="773"/>
      <c r="F405" s="773"/>
      <c r="G405" s="773"/>
      <c r="H405" s="773"/>
      <c r="I405" s="773"/>
      <c r="J405" s="773"/>
      <c r="K405" s="773"/>
      <c r="L405" s="773"/>
      <c r="M405" s="773"/>
      <c r="N405" s="773"/>
      <c r="O405" s="773"/>
      <c r="P405" s="773"/>
      <c r="Q405" s="773"/>
      <c r="R405" s="773"/>
      <c r="S405" s="773"/>
      <c r="T405" s="773"/>
      <c r="U405" s="773"/>
      <c r="V405" s="773"/>
      <c r="W405" s="773"/>
      <c r="X405" s="773"/>
      <c r="Y405" s="773"/>
      <c r="Z405" s="773"/>
      <c r="AA405" s="773"/>
      <c r="AB405" s="773"/>
      <c r="AC405" s="774"/>
      <c r="AD405" s="56">
        <v>1701</v>
      </c>
      <c r="AE405" s="775"/>
      <c r="AF405" s="776"/>
      <c r="AG405" s="776"/>
      <c r="AH405" s="777"/>
      <c r="AI405" s="57" t="s">
        <v>6</v>
      </c>
    </row>
    <row r="406" spans="1:35" ht="15.6" customHeight="1">
      <c r="A406" s="772" t="s">
        <v>339</v>
      </c>
      <c r="B406" s="773"/>
      <c r="C406" s="773"/>
      <c r="D406" s="773"/>
      <c r="E406" s="773"/>
      <c r="F406" s="773"/>
      <c r="G406" s="773"/>
      <c r="H406" s="773"/>
      <c r="I406" s="773"/>
      <c r="J406" s="773"/>
      <c r="K406" s="773"/>
      <c r="L406" s="773"/>
      <c r="M406" s="773"/>
      <c r="N406" s="773"/>
      <c r="O406" s="773"/>
      <c r="P406" s="773"/>
      <c r="Q406" s="773"/>
      <c r="R406" s="773"/>
      <c r="S406" s="773"/>
      <c r="T406" s="773"/>
      <c r="U406" s="773"/>
      <c r="V406" s="773"/>
      <c r="W406" s="773"/>
      <c r="X406" s="773"/>
      <c r="Y406" s="773"/>
      <c r="Z406" s="773"/>
      <c r="AA406" s="773"/>
      <c r="AB406" s="773"/>
      <c r="AC406" s="774"/>
      <c r="AD406" s="56">
        <v>1702</v>
      </c>
      <c r="AE406" s="775"/>
      <c r="AF406" s="776"/>
      <c r="AG406" s="776"/>
      <c r="AH406" s="777"/>
      <c r="AI406" s="57" t="s">
        <v>6</v>
      </c>
    </row>
    <row r="407" spans="1:35" ht="15.6" customHeight="1">
      <c r="A407" s="772" t="s">
        <v>340</v>
      </c>
      <c r="B407" s="773"/>
      <c r="C407" s="773"/>
      <c r="D407" s="773"/>
      <c r="E407" s="773"/>
      <c r="F407" s="773"/>
      <c r="G407" s="773"/>
      <c r="H407" s="773"/>
      <c r="I407" s="773"/>
      <c r="J407" s="773"/>
      <c r="K407" s="773"/>
      <c r="L407" s="773"/>
      <c r="M407" s="773"/>
      <c r="N407" s="773"/>
      <c r="O407" s="773"/>
      <c r="P407" s="773"/>
      <c r="Q407" s="773"/>
      <c r="R407" s="773"/>
      <c r="S407" s="773"/>
      <c r="T407" s="773"/>
      <c r="U407" s="773"/>
      <c r="V407" s="773"/>
      <c r="W407" s="773"/>
      <c r="X407" s="773"/>
      <c r="Y407" s="773"/>
      <c r="Z407" s="773"/>
      <c r="AA407" s="773"/>
      <c r="AB407" s="773"/>
      <c r="AC407" s="774"/>
      <c r="AD407" s="56">
        <v>1189</v>
      </c>
      <c r="AE407" s="775"/>
      <c r="AF407" s="776"/>
      <c r="AG407" s="776"/>
      <c r="AH407" s="777"/>
      <c r="AI407" s="57" t="s">
        <v>6</v>
      </c>
    </row>
    <row r="408" spans="1:35" ht="15.6" customHeight="1">
      <c r="A408" s="772" t="s">
        <v>341</v>
      </c>
      <c r="B408" s="773"/>
      <c r="C408" s="773"/>
      <c r="D408" s="773"/>
      <c r="E408" s="773"/>
      <c r="F408" s="773"/>
      <c r="G408" s="773"/>
      <c r="H408" s="773"/>
      <c r="I408" s="773"/>
      <c r="J408" s="773"/>
      <c r="K408" s="773"/>
      <c r="L408" s="773"/>
      <c r="M408" s="773"/>
      <c r="N408" s="773"/>
      <c r="O408" s="773"/>
      <c r="P408" s="773"/>
      <c r="Q408" s="773"/>
      <c r="R408" s="773"/>
      <c r="S408" s="773"/>
      <c r="T408" s="773"/>
      <c r="U408" s="773"/>
      <c r="V408" s="773"/>
      <c r="W408" s="773"/>
      <c r="X408" s="773"/>
      <c r="Y408" s="773"/>
      <c r="Z408" s="773"/>
      <c r="AA408" s="773"/>
      <c r="AB408" s="773"/>
      <c r="AC408" s="774"/>
      <c r="AD408" s="56">
        <v>1190</v>
      </c>
      <c r="AE408" s="775"/>
      <c r="AF408" s="776"/>
      <c r="AG408" s="776"/>
      <c r="AH408" s="777"/>
      <c r="AI408" s="57" t="s">
        <v>21</v>
      </c>
    </row>
    <row r="409" spans="1:35" ht="15.6" customHeight="1">
      <c r="A409" s="772" t="s">
        <v>342</v>
      </c>
      <c r="B409" s="773"/>
      <c r="C409" s="773"/>
      <c r="D409" s="773"/>
      <c r="E409" s="773"/>
      <c r="F409" s="773"/>
      <c r="G409" s="773"/>
      <c r="H409" s="773"/>
      <c r="I409" s="773"/>
      <c r="J409" s="773"/>
      <c r="K409" s="773"/>
      <c r="L409" s="773"/>
      <c r="M409" s="773"/>
      <c r="N409" s="773"/>
      <c r="O409" s="773"/>
      <c r="P409" s="773"/>
      <c r="Q409" s="773"/>
      <c r="R409" s="773"/>
      <c r="S409" s="773"/>
      <c r="T409" s="773"/>
      <c r="U409" s="773"/>
      <c r="V409" s="773"/>
      <c r="W409" s="773"/>
      <c r="X409" s="773"/>
      <c r="Y409" s="773"/>
      <c r="Z409" s="773"/>
      <c r="AA409" s="773"/>
      <c r="AB409" s="773"/>
      <c r="AC409" s="774"/>
      <c r="AD409" s="56">
        <v>645</v>
      </c>
      <c r="AE409" s="775"/>
      <c r="AF409" s="776"/>
      <c r="AG409" s="776"/>
      <c r="AH409" s="777"/>
      <c r="AI409" s="57" t="s">
        <v>25</v>
      </c>
    </row>
    <row r="410" spans="1:35" ht="15.6" customHeight="1">
      <c r="A410" s="778" t="s">
        <v>343</v>
      </c>
      <c r="B410" s="779"/>
      <c r="C410" s="779"/>
      <c r="D410" s="779"/>
      <c r="E410" s="779"/>
      <c r="F410" s="779"/>
      <c r="G410" s="779"/>
      <c r="H410" s="779"/>
      <c r="I410" s="779"/>
      <c r="J410" s="779"/>
      <c r="K410" s="779"/>
      <c r="L410" s="779"/>
      <c r="M410" s="779"/>
      <c r="N410" s="779"/>
      <c r="O410" s="779"/>
      <c r="P410" s="779"/>
      <c r="Q410" s="779"/>
      <c r="R410" s="779"/>
      <c r="S410" s="779"/>
      <c r="T410" s="779"/>
      <c r="U410" s="779"/>
      <c r="V410" s="779"/>
      <c r="W410" s="779"/>
      <c r="X410" s="779"/>
      <c r="Y410" s="779"/>
      <c r="Z410" s="779"/>
      <c r="AA410" s="779"/>
      <c r="AB410" s="779"/>
      <c r="AC410" s="780"/>
      <c r="AD410" s="58">
        <v>646</v>
      </c>
      <c r="AE410" s="781"/>
      <c r="AF410" s="782"/>
      <c r="AG410" s="782"/>
      <c r="AH410" s="783"/>
      <c r="AI410" s="59" t="s">
        <v>25</v>
      </c>
    </row>
    <row r="411" spans="1:35">
      <c r="A411" s="648" t="s">
        <v>585</v>
      </c>
      <c r="B411" s="649"/>
      <c r="C411" s="649"/>
      <c r="D411" s="649"/>
      <c r="E411" s="649"/>
      <c r="F411" s="649"/>
      <c r="G411" s="649"/>
      <c r="H411" s="649"/>
      <c r="I411" s="649"/>
      <c r="J411" s="649"/>
      <c r="K411" s="649"/>
      <c r="L411" s="649"/>
      <c r="M411" s="649"/>
      <c r="N411" s="649"/>
      <c r="O411" s="649"/>
      <c r="P411" s="649"/>
      <c r="Q411" s="649"/>
      <c r="R411" s="649"/>
      <c r="S411" s="649"/>
      <c r="T411" s="649"/>
      <c r="U411" s="649"/>
      <c r="V411" s="649"/>
      <c r="W411" s="649"/>
      <c r="X411" s="649"/>
      <c r="Y411" s="649"/>
      <c r="Z411" s="649"/>
      <c r="AA411" s="649"/>
      <c r="AB411" s="649"/>
      <c r="AC411" s="649"/>
      <c r="AD411" s="649"/>
      <c r="AE411" s="649"/>
      <c r="AF411" s="649"/>
      <c r="AG411" s="649"/>
      <c r="AH411" s="649"/>
      <c r="AI411" s="650"/>
    </row>
    <row r="412" spans="1:35">
      <c r="A412" s="591" t="s">
        <v>586</v>
      </c>
      <c r="B412" s="592"/>
      <c r="C412" s="592"/>
      <c r="D412" s="592"/>
      <c r="E412" s="592"/>
      <c r="F412" s="592"/>
      <c r="G412" s="592"/>
      <c r="H412" s="592"/>
      <c r="I412" s="592"/>
      <c r="J412" s="592"/>
      <c r="K412" s="592"/>
      <c r="L412" s="592"/>
      <c r="M412" s="592"/>
      <c r="N412" s="592"/>
      <c r="O412" s="592"/>
      <c r="P412" s="592"/>
      <c r="Q412" s="592"/>
      <c r="R412" s="592"/>
      <c r="S412" s="592"/>
      <c r="T412" s="592"/>
      <c r="U412" s="592"/>
      <c r="V412" s="592"/>
      <c r="W412" s="592"/>
      <c r="X412" s="592"/>
      <c r="Y412" s="592"/>
      <c r="Z412" s="592"/>
      <c r="AA412" s="592"/>
      <c r="AB412" s="592"/>
      <c r="AC412" s="592"/>
      <c r="AD412" s="592"/>
      <c r="AE412" s="592"/>
      <c r="AF412" s="592"/>
      <c r="AG412" s="592"/>
      <c r="AH412" s="592"/>
      <c r="AI412" s="593"/>
    </row>
    <row r="413" spans="1:35">
      <c r="A413" s="784"/>
      <c r="B413" s="785"/>
      <c r="C413" s="785"/>
      <c r="D413" s="786"/>
      <c r="E413" s="793" t="s">
        <v>344</v>
      </c>
      <c r="F413" s="794"/>
      <c r="G413" s="794"/>
      <c r="H413" s="795"/>
      <c r="I413" s="793" t="s">
        <v>345</v>
      </c>
      <c r="J413" s="794"/>
      <c r="K413" s="794"/>
      <c r="L413" s="795"/>
      <c r="M413" s="802" t="s">
        <v>614</v>
      </c>
      <c r="N413" s="803"/>
      <c r="O413" s="803"/>
      <c r="P413" s="803"/>
      <c r="Q413" s="803"/>
      <c r="R413" s="803"/>
      <c r="S413" s="803"/>
      <c r="T413" s="803"/>
      <c r="U413" s="803"/>
      <c r="V413" s="803"/>
      <c r="W413" s="803"/>
      <c r="X413" s="803"/>
      <c r="Y413" s="803"/>
      <c r="Z413" s="803"/>
      <c r="AA413" s="803"/>
      <c r="AB413" s="803"/>
      <c r="AC413" s="803"/>
      <c r="AD413" s="803"/>
      <c r="AE413" s="804"/>
      <c r="AF413" s="805" t="s">
        <v>615</v>
      </c>
      <c r="AG413" s="806"/>
      <c r="AH413" s="807"/>
      <c r="AI413" s="814"/>
    </row>
    <row r="414" spans="1:35">
      <c r="A414" s="787"/>
      <c r="B414" s="788"/>
      <c r="C414" s="788"/>
      <c r="D414" s="789"/>
      <c r="E414" s="796"/>
      <c r="F414" s="797"/>
      <c r="G414" s="797"/>
      <c r="H414" s="798"/>
      <c r="I414" s="796"/>
      <c r="J414" s="797"/>
      <c r="K414" s="797"/>
      <c r="L414" s="798"/>
      <c r="M414" s="817" t="s">
        <v>616</v>
      </c>
      <c r="N414" s="818"/>
      <c r="O414" s="818"/>
      <c r="P414" s="818"/>
      <c r="Q414" s="818"/>
      <c r="R414" s="818"/>
      <c r="S414" s="818"/>
      <c r="T414" s="818"/>
      <c r="U414" s="818"/>
      <c r="V414" s="818"/>
      <c r="W414" s="819"/>
      <c r="X414" s="820" t="s">
        <v>617</v>
      </c>
      <c r="Y414" s="821"/>
      <c r="Z414" s="821"/>
      <c r="AA414" s="822"/>
      <c r="AB414" s="820" t="s">
        <v>618</v>
      </c>
      <c r="AC414" s="821"/>
      <c r="AD414" s="821"/>
      <c r="AE414" s="822"/>
      <c r="AF414" s="808"/>
      <c r="AG414" s="809"/>
      <c r="AH414" s="810"/>
      <c r="AI414" s="815"/>
    </row>
    <row r="415" spans="1:35" ht="30.6" customHeight="1">
      <c r="A415" s="790"/>
      <c r="B415" s="791"/>
      <c r="C415" s="791"/>
      <c r="D415" s="792"/>
      <c r="E415" s="799"/>
      <c r="F415" s="800"/>
      <c r="G415" s="800"/>
      <c r="H415" s="801"/>
      <c r="I415" s="799"/>
      <c r="J415" s="800"/>
      <c r="K415" s="800"/>
      <c r="L415" s="801"/>
      <c r="M415" s="823" t="s">
        <v>619</v>
      </c>
      <c r="N415" s="824"/>
      <c r="O415" s="825"/>
      <c r="P415" s="817" t="s">
        <v>620</v>
      </c>
      <c r="Q415" s="818"/>
      <c r="R415" s="818"/>
      <c r="S415" s="819"/>
      <c r="T415" s="817" t="s">
        <v>621</v>
      </c>
      <c r="U415" s="818"/>
      <c r="V415" s="818"/>
      <c r="W415" s="819"/>
      <c r="X415" s="811"/>
      <c r="Y415" s="812"/>
      <c r="Z415" s="812"/>
      <c r="AA415" s="813"/>
      <c r="AB415" s="811"/>
      <c r="AC415" s="812"/>
      <c r="AD415" s="812"/>
      <c r="AE415" s="813"/>
      <c r="AF415" s="811"/>
      <c r="AG415" s="812"/>
      <c r="AH415" s="813"/>
      <c r="AI415" s="816"/>
    </row>
    <row r="416" spans="1:35" ht="14.45" customHeight="1">
      <c r="A416" s="826" t="s">
        <v>349</v>
      </c>
      <c r="B416" s="827"/>
      <c r="C416" s="827"/>
      <c r="D416" s="828"/>
      <c r="E416" s="10">
        <v>1200</v>
      </c>
      <c r="F416" s="829"/>
      <c r="G416" s="830"/>
      <c r="H416" s="831"/>
      <c r="I416" s="14">
        <v>1211</v>
      </c>
      <c r="J416" s="829"/>
      <c r="K416" s="830"/>
      <c r="L416" s="831"/>
      <c r="M416" s="10">
        <v>1221</v>
      </c>
      <c r="N416" s="829"/>
      <c r="O416" s="831"/>
      <c r="P416" s="14">
        <v>1730</v>
      </c>
      <c r="Q416" s="829"/>
      <c r="R416" s="830"/>
      <c r="S416" s="831"/>
      <c r="T416" s="14">
        <v>1731</v>
      </c>
      <c r="U416" s="829"/>
      <c r="V416" s="830"/>
      <c r="W416" s="831"/>
      <c r="X416" s="10">
        <v>1234</v>
      </c>
      <c r="Y416" s="829"/>
      <c r="Z416" s="830"/>
      <c r="AA416" s="831"/>
      <c r="AB416" s="11">
        <v>1246</v>
      </c>
      <c r="AC416" s="829"/>
      <c r="AD416" s="830"/>
      <c r="AE416" s="831"/>
      <c r="AF416" s="11">
        <v>1260</v>
      </c>
      <c r="AG416" s="829"/>
      <c r="AH416" s="831"/>
      <c r="AI416" s="66" t="s">
        <v>6</v>
      </c>
    </row>
    <row r="417" spans="1:35" ht="14.45" customHeight="1">
      <c r="A417" s="826" t="s">
        <v>350</v>
      </c>
      <c r="B417" s="827"/>
      <c r="C417" s="827"/>
      <c r="D417" s="828"/>
      <c r="E417" s="832"/>
      <c r="F417" s="833"/>
      <c r="G417" s="833"/>
      <c r="H417" s="834"/>
      <c r="I417" s="832"/>
      <c r="J417" s="833"/>
      <c r="K417" s="833"/>
      <c r="L417" s="834"/>
      <c r="M417" s="10">
        <v>1222</v>
      </c>
      <c r="N417" s="829"/>
      <c r="O417" s="831"/>
      <c r="P417" s="832"/>
      <c r="Q417" s="833"/>
      <c r="R417" s="833"/>
      <c r="S417" s="834"/>
      <c r="T417" s="14">
        <v>1843</v>
      </c>
      <c r="U417" s="835"/>
      <c r="V417" s="836"/>
      <c r="W417" s="837"/>
      <c r="X417" s="10">
        <v>1235</v>
      </c>
      <c r="Y417" s="829"/>
      <c r="Z417" s="830"/>
      <c r="AA417" s="831"/>
      <c r="AB417" s="11">
        <v>1247</v>
      </c>
      <c r="AC417" s="829"/>
      <c r="AD417" s="830"/>
      <c r="AE417" s="831"/>
      <c r="AF417" s="832"/>
      <c r="AG417" s="833"/>
      <c r="AH417" s="833"/>
      <c r="AI417" s="66" t="s">
        <v>21</v>
      </c>
    </row>
    <row r="418" spans="1:35" ht="14.45" customHeight="1">
      <c r="A418" s="750" t="s">
        <v>351</v>
      </c>
      <c r="B418" s="751"/>
      <c r="C418" s="751"/>
      <c r="D418" s="752"/>
      <c r="E418" s="6">
        <v>1201</v>
      </c>
      <c r="F418" s="829"/>
      <c r="G418" s="830"/>
      <c r="H418" s="831"/>
      <c r="I418" s="832"/>
      <c r="J418" s="833"/>
      <c r="K418" s="833"/>
      <c r="L418" s="834"/>
      <c r="M418" s="838"/>
      <c r="N418" s="839"/>
      <c r="O418" s="839"/>
      <c r="P418" s="3">
        <v>1223</v>
      </c>
      <c r="Q418" s="829"/>
      <c r="R418" s="830"/>
      <c r="S418" s="831"/>
      <c r="T418" s="832"/>
      <c r="U418" s="833"/>
      <c r="V418" s="833"/>
      <c r="W418" s="834"/>
      <c r="X418" s="832"/>
      <c r="Y418" s="833"/>
      <c r="Z418" s="833"/>
      <c r="AA418" s="834"/>
      <c r="AB418" s="832"/>
      <c r="AC418" s="833"/>
      <c r="AD418" s="833"/>
      <c r="AE418" s="834"/>
      <c r="AF418" s="2">
        <v>1261</v>
      </c>
      <c r="AG418" s="829"/>
      <c r="AH418" s="831"/>
      <c r="AI418" s="49" t="s">
        <v>21</v>
      </c>
    </row>
    <row r="419" spans="1:35" ht="14.45" customHeight="1">
      <c r="A419" s="750" t="s">
        <v>336</v>
      </c>
      <c r="B419" s="751"/>
      <c r="C419" s="751"/>
      <c r="D419" s="752"/>
      <c r="E419" s="10">
        <v>1202</v>
      </c>
      <c r="F419" s="829"/>
      <c r="G419" s="830"/>
      <c r="H419" s="831"/>
      <c r="I419" s="14">
        <v>1212</v>
      </c>
      <c r="J419" s="829"/>
      <c r="K419" s="830"/>
      <c r="L419" s="831"/>
      <c r="M419" s="10">
        <v>1224</v>
      </c>
      <c r="N419" s="829"/>
      <c r="O419" s="831"/>
      <c r="P419" s="14">
        <v>1733</v>
      </c>
      <c r="Q419" s="829"/>
      <c r="R419" s="830"/>
      <c r="S419" s="831"/>
      <c r="T419" s="14">
        <v>1734</v>
      </c>
      <c r="U419" s="829"/>
      <c r="V419" s="830"/>
      <c r="W419" s="831"/>
      <c r="X419" s="10">
        <v>1236</v>
      </c>
      <c r="Y419" s="829"/>
      <c r="Z419" s="830"/>
      <c r="AA419" s="831"/>
      <c r="AB419" s="11">
        <v>1248</v>
      </c>
      <c r="AC419" s="829"/>
      <c r="AD419" s="830"/>
      <c r="AE419" s="831"/>
      <c r="AF419" s="11">
        <v>1262</v>
      </c>
      <c r="AG419" s="829"/>
      <c r="AH419" s="831"/>
      <c r="AI419" s="66" t="s">
        <v>6</v>
      </c>
    </row>
    <row r="420" spans="1:35" ht="14.45" customHeight="1">
      <c r="A420" s="826" t="s">
        <v>352</v>
      </c>
      <c r="B420" s="827"/>
      <c r="C420" s="827"/>
      <c r="D420" s="828"/>
      <c r="E420" s="6">
        <v>1203</v>
      </c>
      <c r="F420" s="829"/>
      <c r="G420" s="830"/>
      <c r="H420" s="831"/>
      <c r="I420" s="3">
        <v>1213</v>
      </c>
      <c r="J420" s="829"/>
      <c r="K420" s="830"/>
      <c r="L420" s="831"/>
      <c r="M420" s="6">
        <v>1225</v>
      </c>
      <c r="N420" s="829"/>
      <c r="O420" s="831"/>
      <c r="P420" s="3">
        <v>1735</v>
      </c>
      <c r="Q420" s="829"/>
      <c r="R420" s="830"/>
      <c r="S420" s="831"/>
      <c r="T420" s="3">
        <v>1736</v>
      </c>
      <c r="U420" s="829"/>
      <c r="V420" s="830"/>
      <c r="W420" s="831"/>
      <c r="X420" s="6">
        <v>1237</v>
      </c>
      <c r="Y420" s="829"/>
      <c r="Z420" s="830"/>
      <c r="AA420" s="831"/>
      <c r="AB420" s="2">
        <v>1249</v>
      </c>
      <c r="AC420" s="829"/>
      <c r="AD420" s="830"/>
      <c r="AE420" s="831"/>
      <c r="AF420" s="2">
        <v>1263</v>
      </c>
      <c r="AG420" s="829"/>
      <c r="AH420" s="831"/>
      <c r="AI420" s="49" t="s">
        <v>21</v>
      </c>
    </row>
    <row r="421" spans="1:35" ht="14.45" customHeight="1">
      <c r="A421" s="826" t="s">
        <v>353</v>
      </c>
      <c r="B421" s="827"/>
      <c r="C421" s="827"/>
      <c r="D421" s="828"/>
      <c r="E421" s="6">
        <v>1204</v>
      </c>
      <c r="F421" s="829"/>
      <c r="G421" s="830"/>
      <c r="H421" s="831"/>
      <c r="I421" s="3">
        <v>1214</v>
      </c>
      <c r="J421" s="829"/>
      <c r="K421" s="830"/>
      <c r="L421" s="831"/>
      <c r="M421" s="6">
        <v>1226</v>
      </c>
      <c r="N421" s="829"/>
      <c r="O421" s="831"/>
      <c r="P421" s="3">
        <v>1737</v>
      </c>
      <c r="Q421" s="829"/>
      <c r="R421" s="830"/>
      <c r="S421" s="831"/>
      <c r="T421" s="3">
        <v>1738</v>
      </c>
      <c r="U421" s="829"/>
      <c r="V421" s="830"/>
      <c r="W421" s="831"/>
      <c r="X421" s="6">
        <v>1238</v>
      </c>
      <c r="Y421" s="829"/>
      <c r="Z421" s="830"/>
      <c r="AA421" s="831"/>
      <c r="AB421" s="2">
        <v>1250</v>
      </c>
      <c r="AC421" s="829"/>
      <c r="AD421" s="830"/>
      <c r="AE421" s="831"/>
      <c r="AF421" s="2">
        <v>1264</v>
      </c>
      <c r="AG421" s="829"/>
      <c r="AH421" s="831"/>
      <c r="AI421" s="49" t="s">
        <v>21</v>
      </c>
    </row>
    <row r="422" spans="1:35" ht="14.45" customHeight="1">
      <c r="A422" s="750" t="s">
        <v>354</v>
      </c>
      <c r="B422" s="751"/>
      <c r="C422" s="751"/>
      <c r="D422" s="752"/>
      <c r="E422" s="6">
        <v>1205</v>
      </c>
      <c r="F422" s="753"/>
      <c r="G422" s="754"/>
      <c r="H422" s="755"/>
      <c r="I422" s="3">
        <v>1215</v>
      </c>
      <c r="J422" s="753"/>
      <c r="K422" s="754"/>
      <c r="L422" s="755"/>
      <c r="M422" s="838"/>
      <c r="N422" s="839"/>
      <c r="O422" s="839"/>
      <c r="P422" s="832"/>
      <c r="Q422" s="833"/>
      <c r="R422" s="833"/>
      <c r="S422" s="834"/>
      <c r="T422" s="3">
        <v>1740</v>
      </c>
      <c r="U422" s="753"/>
      <c r="V422" s="754"/>
      <c r="W422" s="755"/>
      <c r="X422" s="6">
        <v>1239</v>
      </c>
      <c r="Y422" s="753"/>
      <c r="Z422" s="754"/>
      <c r="AA422" s="755"/>
      <c r="AB422" s="2">
        <v>1251</v>
      </c>
      <c r="AC422" s="753"/>
      <c r="AD422" s="754"/>
      <c r="AE422" s="755"/>
      <c r="AF422" s="838"/>
      <c r="AG422" s="839"/>
      <c r="AH422" s="839"/>
      <c r="AI422" s="49" t="s">
        <v>6</v>
      </c>
    </row>
    <row r="423" spans="1:35" ht="14.45" customHeight="1">
      <c r="A423" s="750" t="s">
        <v>355</v>
      </c>
      <c r="B423" s="751"/>
      <c r="C423" s="751"/>
      <c r="D423" s="752"/>
      <c r="E423" s="6">
        <v>1206</v>
      </c>
      <c r="F423" s="753"/>
      <c r="G423" s="754"/>
      <c r="H423" s="755"/>
      <c r="I423" s="3">
        <v>1216</v>
      </c>
      <c r="J423" s="753"/>
      <c r="K423" s="754"/>
      <c r="L423" s="755"/>
      <c r="M423" s="6">
        <v>1228</v>
      </c>
      <c r="N423" s="753"/>
      <c r="O423" s="755"/>
      <c r="P423" s="3">
        <v>1741</v>
      </c>
      <c r="Q423" s="753"/>
      <c r="R423" s="754"/>
      <c r="S423" s="755"/>
      <c r="T423" s="3">
        <v>1742</v>
      </c>
      <c r="U423" s="753"/>
      <c r="V423" s="754"/>
      <c r="W423" s="755"/>
      <c r="X423" s="6">
        <v>1240</v>
      </c>
      <c r="Y423" s="753"/>
      <c r="Z423" s="754"/>
      <c r="AA423" s="755"/>
      <c r="AB423" s="2">
        <v>1252</v>
      </c>
      <c r="AC423" s="753"/>
      <c r="AD423" s="754"/>
      <c r="AE423" s="755"/>
      <c r="AF423" s="2">
        <v>1265</v>
      </c>
      <c r="AG423" s="753"/>
      <c r="AH423" s="755"/>
      <c r="AI423" s="49" t="s">
        <v>6</v>
      </c>
    </row>
    <row r="424" spans="1:35" ht="14.45" customHeight="1">
      <c r="A424" s="750" t="s">
        <v>356</v>
      </c>
      <c r="B424" s="751"/>
      <c r="C424" s="751"/>
      <c r="D424" s="752"/>
      <c r="E424" s="6">
        <v>1207</v>
      </c>
      <c r="F424" s="753"/>
      <c r="G424" s="754"/>
      <c r="H424" s="755"/>
      <c r="I424" s="3">
        <v>1217</v>
      </c>
      <c r="J424" s="753"/>
      <c r="K424" s="754"/>
      <c r="L424" s="755"/>
      <c r="M424" s="6">
        <v>1229</v>
      </c>
      <c r="N424" s="753"/>
      <c r="O424" s="755"/>
      <c r="P424" s="3">
        <v>1743</v>
      </c>
      <c r="Q424" s="753"/>
      <c r="R424" s="754"/>
      <c r="S424" s="755"/>
      <c r="T424" s="3">
        <v>1744</v>
      </c>
      <c r="U424" s="753"/>
      <c r="V424" s="754"/>
      <c r="W424" s="755"/>
      <c r="X424" s="6">
        <v>1241</v>
      </c>
      <c r="Y424" s="753"/>
      <c r="Z424" s="754"/>
      <c r="AA424" s="755"/>
      <c r="AB424" s="2">
        <v>1253</v>
      </c>
      <c r="AC424" s="753"/>
      <c r="AD424" s="754"/>
      <c r="AE424" s="755"/>
      <c r="AF424" s="2">
        <v>1266</v>
      </c>
      <c r="AG424" s="753"/>
      <c r="AH424" s="755"/>
      <c r="AI424" s="49" t="s">
        <v>21</v>
      </c>
    </row>
    <row r="425" spans="1:35" ht="14.45" customHeight="1">
      <c r="A425" s="826" t="s">
        <v>357</v>
      </c>
      <c r="B425" s="827"/>
      <c r="C425" s="827"/>
      <c r="D425" s="828"/>
      <c r="E425" s="10">
        <v>1208</v>
      </c>
      <c r="F425" s="829"/>
      <c r="G425" s="830"/>
      <c r="H425" s="831"/>
      <c r="I425" s="14">
        <v>1218</v>
      </c>
      <c r="J425" s="829"/>
      <c r="K425" s="830"/>
      <c r="L425" s="831"/>
      <c r="M425" s="10">
        <v>1230</v>
      </c>
      <c r="N425" s="829"/>
      <c r="O425" s="831"/>
      <c r="P425" s="14">
        <v>1745</v>
      </c>
      <c r="Q425" s="829"/>
      <c r="R425" s="830"/>
      <c r="S425" s="831"/>
      <c r="T425" s="14">
        <v>1746</v>
      </c>
      <c r="U425" s="829"/>
      <c r="V425" s="830"/>
      <c r="W425" s="831"/>
      <c r="X425" s="10">
        <v>1242</v>
      </c>
      <c r="Y425" s="829"/>
      <c r="Z425" s="830"/>
      <c r="AA425" s="831"/>
      <c r="AB425" s="11">
        <v>1254</v>
      </c>
      <c r="AC425" s="829"/>
      <c r="AD425" s="830"/>
      <c r="AE425" s="831"/>
      <c r="AF425" s="11">
        <v>1267</v>
      </c>
      <c r="AG425" s="829"/>
      <c r="AH425" s="831"/>
      <c r="AI425" s="66" t="s">
        <v>21</v>
      </c>
    </row>
    <row r="426" spans="1:35" ht="14.45" customHeight="1">
      <c r="A426" s="826" t="s">
        <v>358</v>
      </c>
      <c r="B426" s="827"/>
      <c r="C426" s="827"/>
      <c r="D426" s="828"/>
      <c r="E426" s="10">
        <v>1209</v>
      </c>
      <c r="F426" s="829"/>
      <c r="G426" s="830"/>
      <c r="H426" s="831"/>
      <c r="I426" s="14">
        <v>1219</v>
      </c>
      <c r="J426" s="829"/>
      <c r="K426" s="830"/>
      <c r="L426" s="831"/>
      <c r="M426" s="10">
        <v>1231</v>
      </c>
      <c r="N426" s="829"/>
      <c r="O426" s="831"/>
      <c r="P426" s="14">
        <v>1747</v>
      </c>
      <c r="Q426" s="829"/>
      <c r="R426" s="830"/>
      <c r="S426" s="831"/>
      <c r="T426" s="14">
        <v>1748</v>
      </c>
      <c r="U426" s="829"/>
      <c r="V426" s="830"/>
      <c r="W426" s="831"/>
      <c r="X426" s="10">
        <v>1243</v>
      </c>
      <c r="Y426" s="829"/>
      <c r="Z426" s="830"/>
      <c r="AA426" s="831"/>
      <c r="AB426" s="11">
        <v>1255</v>
      </c>
      <c r="AC426" s="829"/>
      <c r="AD426" s="830"/>
      <c r="AE426" s="831"/>
      <c r="AF426" s="11">
        <v>1268</v>
      </c>
      <c r="AG426" s="829"/>
      <c r="AH426" s="831"/>
      <c r="AI426" s="66" t="s">
        <v>21</v>
      </c>
    </row>
    <row r="427" spans="1:35" ht="14.45" customHeight="1">
      <c r="A427" s="826" t="s">
        <v>359</v>
      </c>
      <c r="B427" s="827"/>
      <c r="C427" s="827"/>
      <c r="D427" s="828"/>
      <c r="E427" s="6">
        <v>1210</v>
      </c>
      <c r="F427" s="829"/>
      <c r="G427" s="830"/>
      <c r="H427" s="831"/>
      <c r="I427" s="3">
        <v>1220</v>
      </c>
      <c r="J427" s="829"/>
      <c r="K427" s="830"/>
      <c r="L427" s="831"/>
      <c r="M427" s="6">
        <v>1232</v>
      </c>
      <c r="N427" s="829"/>
      <c r="O427" s="831"/>
      <c r="P427" s="3">
        <v>1749</v>
      </c>
      <c r="Q427" s="829"/>
      <c r="R427" s="830"/>
      <c r="S427" s="831"/>
      <c r="T427" s="3">
        <v>1750</v>
      </c>
      <c r="U427" s="829"/>
      <c r="V427" s="830"/>
      <c r="W427" s="831"/>
      <c r="X427" s="6">
        <v>1244</v>
      </c>
      <c r="Y427" s="829"/>
      <c r="Z427" s="830"/>
      <c r="AA427" s="831"/>
      <c r="AB427" s="2">
        <v>1256</v>
      </c>
      <c r="AC427" s="829"/>
      <c r="AD427" s="830"/>
      <c r="AE427" s="831"/>
      <c r="AF427" s="2">
        <v>1269</v>
      </c>
      <c r="AG427" s="829"/>
      <c r="AH427" s="831"/>
      <c r="AI427" s="49" t="s">
        <v>25</v>
      </c>
    </row>
    <row r="428" spans="1:35" ht="14.45" customHeight="1">
      <c r="A428" s="756" t="s">
        <v>360</v>
      </c>
      <c r="B428" s="757"/>
      <c r="C428" s="757"/>
      <c r="D428" s="758"/>
      <c r="E428" s="832"/>
      <c r="F428" s="833"/>
      <c r="G428" s="833"/>
      <c r="H428" s="834"/>
      <c r="I428" s="832"/>
      <c r="J428" s="833"/>
      <c r="K428" s="833"/>
      <c r="L428" s="834"/>
      <c r="M428" s="28">
        <v>1233</v>
      </c>
      <c r="N428" s="840"/>
      <c r="O428" s="841"/>
      <c r="P428" s="832"/>
      <c r="Q428" s="833"/>
      <c r="R428" s="833"/>
      <c r="S428" s="834"/>
      <c r="T428" s="15">
        <v>1844</v>
      </c>
      <c r="U428" s="840"/>
      <c r="V428" s="842"/>
      <c r="W428" s="841"/>
      <c r="X428" s="28">
        <v>1245</v>
      </c>
      <c r="Y428" s="840"/>
      <c r="Z428" s="842"/>
      <c r="AA428" s="841"/>
      <c r="AB428" s="16">
        <v>1257</v>
      </c>
      <c r="AC428" s="840"/>
      <c r="AD428" s="842"/>
      <c r="AE428" s="841"/>
      <c r="AF428" s="838"/>
      <c r="AG428" s="839"/>
      <c r="AH428" s="839"/>
      <c r="AI428" s="67" t="s">
        <v>25</v>
      </c>
    </row>
    <row r="429" spans="1:35">
      <c r="A429" s="648" t="s">
        <v>591</v>
      </c>
      <c r="B429" s="649"/>
      <c r="C429" s="649"/>
      <c r="D429" s="649"/>
      <c r="E429" s="649"/>
      <c r="F429" s="649"/>
      <c r="G429" s="649"/>
      <c r="H429" s="649"/>
      <c r="I429" s="649"/>
      <c r="J429" s="649"/>
      <c r="K429" s="649"/>
      <c r="L429" s="649"/>
      <c r="M429" s="649"/>
      <c r="N429" s="649"/>
      <c r="O429" s="649"/>
      <c r="P429" s="649"/>
      <c r="Q429" s="649"/>
      <c r="R429" s="649"/>
      <c r="S429" s="649"/>
      <c r="T429" s="649"/>
      <c r="U429" s="649"/>
      <c r="V429" s="649"/>
      <c r="W429" s="649"/>
      <c r="X429" s="649"/>
      <c r="Y429" s="649"/>
      <c r="Z429" s="649"/>
      <c r="AA429" s="649"/>
      <c r="AB429" s="649"/>
      <c r="AC429" s="649"/>
      <c r="AD429" s="649"/>
      <c r="AE429" s="649"/>
      <c r="AF429" s="649"/>
      <c r="AG429" s="649"/>
      <c r="AH429" s="649"/>
      <c r="AI429" s="650"/>
    </row>
    <row r="430" spans="1:35">
      <c r="A430" s="591" t="s">
        <v>592</v>
      </c>
      <c r="B430" s="592"/>
      <c r="C430" s="592"/>
      <c r="D430" s="592"/>
      <c r="E430" s="592"/>
      <c r="F430" s="592"/>
      <c r="G430" s="592"/>
      <c r="H430" s="592"/>
      <c r="I430" s="592"/>
      <c r="J430" s="592"/>
      <c r="K430" s="592"/>
      <c r="L430" s="592"/>
      <c r="M430" s="592"/>
      <c r="N430" s="592"/>
      <c r="O430" s="592"/>
      <c r="P430" s="592"/>
      <c r="Q430" s="592"/>
      <c r="R430" s="592"/>
      <c r="S430" s="592"/>
      <c r="T430" s="592"/>
      <c r="U430" s="592"/>
      <c r="V430" s="592"/>
      <c r="W430" s="592"/>
      <c r="X430" s="592"/>
      <c r="Y430" s="592"/>
      <c r="Z430" s="592"/>
      <c r="AA430" s="592"/>
      <c r="AB430" s="592"/>
      <c r="AC430" s="592"/>
      <c r="AD430" s="592"/>
      <c r="AE430" s="592"/>
      <c r="AF430" s="592"/>
      <c r="AG430" s="592"/>
      <c r="AH430" s="592"/>
      <c r="AI430" s="593"/>
    </row>
    <row r="431" spans="1:35">
      <c r="A431" s="784"/>
      <c r="B431" s="785"/>
      <c r="C431" s="785"/>
      <c r="D431" s="786"/>
      <c r="E431" s="843" t="s">
        <v>361</v>
      </c>
      <c r="F431" s="844"/>
      <c r="G431" s="844"/>
      <c r="H431" s="844"/>
      <c r="I431" s="844"/>
      <c r="J431" s="844"/>
      <c r="K431" s="844"/>
      <c r="L431" s="844"/>
      <c r="M431" s="844"/>
      <c r="N431" s="844"/>
      <c r="O431" s="844"/>
      <c r="P431" s="844"/>
      <c r="Q431" s="844"/>
      <c r="R431" s="844"/>
      <c r="S431" s="844"/>
      <c r="T431" s="844"/>
      <c r="U431" s="844"/>
      <c r="V431" s="844"/>
      <c r="W431" s="845"/>
      <c r="X431" s="846" t="s">
        <v>362</v>
      </c>
      <c r="Y431" s="847"/>
      <c r="Z431" s="847"/>
      <c r="AA431" s="847"/>
      <c r="AB431" s="847"/>
      <c r="AC431" s="847"/>
      <c r="AD431" s="847"/>
      <c r="AE431" s="847"/>
      <c r="AF431" s="847"/>
      <c r="AG431" s="847"/>
      <c r="AH431" s="848"/>
      <c r="AI431" s="849"/>
    </row>
    <row r="432" spans="1:35">
      <c r="A432" s="787"/>
      <c r="B432" s="788"/>
      <c r="C432" s="788"/>
      <c r="D432" s="789"/>
      <c r="E432" s="852" t="s">
        <v>363</v>
      </c>
      <c r="F432" s="853"/>
      <c r="G432" s="853"/>
      <c r="H432" s="853"/>
      <c r="I432" s="853"/>
      <c r="J432" s="853"/>
      <c r="K432" s="853"/>
      <c r="L432" s="854"/>
      <c r="M432" s="855" t="s">
        <v>364</v>
      </c>
      <c r="N432" s="856"/>
      <c r="O432" s="856"/>
      <c r="P432" s="856"/>
      <c r="Q432" s="856"/>
      <c r="R432" s="856"/>
      <c r="S432" s="857"/>
      <c r="T432" s="858" t="s">
        <v>365</v>
      </c>
      <c r="U432" s="859"/>
      <c r="V432" s="859"/>
      <c r="W432" s="860"/>
      <c r="X432" s="864" t="s">
        <v>366</v>
      </c>
      <c r="Y432" s="865"/>
      <c r="Z432" s="865"/>
      <c r="AA432" s="866"/>
      <c r="AB432" s="864" t="s">
        <v>367</v>
      </c>
      <c r="AC432" s="865"/>
      <c r="AD432" s="865"/>
      <c r="AE432" s="866"/>
      <c r="AF432" s="858" t="s">
        <v>365</v>
      </c>
      <c r="AG432" s="859"/>
      <c r="AH432" s="860"/>
      <c r="AI432" s="850"/>
    </row>
    <row r="433" spans="1:35" ht="21.6" customHeight="1">
      <c r="A433" s="790"/>
      <c r="B433" s="791"/>
      <c r="C433" s="791"/>
      <c r="D433" s="792"/>
      <c r="E433" s="475" t="s">
        <v>366</v>
      </c>
      <c r="F433" s="476"/>
      <c r="G433" s="476"/>
      <c r="H433" s="477"/>
      <c r="I433" s="870" t="s">
        <v>367</v>
      </c>
      <c r="J433" s="871"/>
      <c r="K433" s="871"/>
      <c r="L433" s="872"/>
      <c r="M433" s="870" t="s">
        <v>366</v>
      </c>
      <c r="N433" s="871"/>
      <c r="O433" s="872"/>
      <c r="P433" s="870" t="s">
        <v>367</v>
      </c>
      <c r="Q433" s="871"/>
      <c r="R433" s="871"/>
      <c r="S433" s="872"/>
      <c r="T433" s="861"/>
      <c r="U433" s="862"/>
      <c r="V433" s="862"/>
      <c r="W433" s="863"/>
      <c r="X433" s="867"/>
      <c r="Y433" s="868"/>
      <c r="Z433" s="868"/>
      <c r="AA433" s="869"/>
      <c r="AB433" s="867"/>
      <c r="AC433" s="868"/>
      <c r="AD433" s="868"/>
      <c r="AE433" s="869"/>
      <c r="AF433" s="861"/>
      <c r="AG433" s="862"/>
      <c r="AH433" s="863"/>
      <c r="AI433" s="851"/>
    </row>
    <row r="434" spans="1:35" ht="15" customHeight="1">
      <c r="A434" s="876" t="s">
        <v>368</v>
      </c>
      <c r="B434" s="877"/>
      <c r="C434" s="877"/>
      <c r="D434" s="878"/>
      <c r="E434" s="10">
        <v>1270</v>
      </c>
      <c r="F434" s="487"/>
      <c r="G434" s="489"/>
      <c r="H434" s="488"/>
      <c r="I434" s="14">
        <v>1279</v>
      </c>
      <c r="J434" s="487"/>
      <c r="K434" s="489"/>
      <c r="L434" s="488"/>
      <c r="M434" s="10">
        <v>1288</v>
      </c>
      <c r="N434" s="487"/>
      <c r="O434" s="488"/>
      <c r="P434" s="14">
        <v>1301</v>
      </c>
      <c r="Q434" s="487"/>
      <c r="R434" s="489"/>
      <c r="S434" s="488"/>
      <c r="T434" s="14">
        <v>1313</v>
      </c>
      <c r="U434" s="487"/>
      <c r="V434" s="489"/>
      <c r="W434" s="488"/>
      <c r="X434" s="10">
        <v>1324</v>
      </c>
      <c r="Y434" s="487"/>
      <c r="Z434" s="489"/>
      <c r="AA434" s="488"/>
      <c r="AB434" s="11">
        <v>1335</v>
      </c>
      <c r="AC434" s="487"/>
      <c r="AD434" s="489"/>
      <c r="AE434" s="488"/>
      <c r="AF434" s="11">
        <v>1346</v>
      </c>
      <c r="AG434" s="487"/>
      <c r="AH434" s="488"/>
      <c r="AI434" s="12" t="s">
        <v>6</v>
      </c>
    </row>
    <row r="435" spans="1:35" ht="15" customHeight="1">
      <c r="A435" s="873" t="s">
        <v>369</v>
      </c>
      <c r="B435" s="874"/>
      <c r="C435" s="874"/>
      <c r="D435" s="875"/>
      <c r="E435" s="6">
        <v>1821</v>
      </c>
      <c r="F435" s="487"/>
      <c r="G435" s="489"/>
      <c r="H435" s="488"/>
      <c r="I435" s="3">
        <v>1822</v>
      </c>
      <c r="J435" s="487"/>
      <c r="K435" s="489"/>
      <c r="L435" s="488"/>
      <c r="M435" s="6">
        <v>1289</v>
      </c>
      <c r="N435" s="487"/>
      <c r="O435" s="488"/>
      <c r="P435" s="3">
        <v>1302</v>
      </c>
      <c r="Q435" s="487"/>
      <c r="R435" s="489"/>
      <c r="S435" s="488"/>
      <c r="T435" s="832"/>
      <c r="U435" s="833"/>
      <c r="V435" s="833"/>
      <c r="W435" s="834"/>
      <c r="X435" s="832"/>
      <c r="Y435" s="833"/>
      <c r="Z435" s="833"/>
      <c r="AA435" s="834"/>
      <c r="AB435" s="832"/>
      <c r="AC435" s="833"/>
      <c r="AD435" s="833"/>
      <c r="AE435" s="834"/>
      <c r="AF435" s="832"/>
      <c r="AG435" s="833"/>
      <c r="AH435" s="833"/>
      <c r="AI435" s="4" t="s">
        <v>21</v>
      </c>
    </row>
    <row r="436" spans="1:35" ht="15" customHeight="1">
      <c r="A436" s="873" t="s">
        <v>370</v>
      </c>
      <c r="B436" s="874"/>
      <c r="C436" s="874"/>
      <c r="D436" s="875"/>
      <c r="E436" s="832"/>
      <c r="F436" s="833"/>
      <c r="G436" s="833"/>
      <c r="H436" s="833"/>
      <c r="I436" s="833"/>
      <c r="J436" s="833"/>
      <c r="K436" s="833"/>
      <c r="L436" s="833"/>
      <c r="M436" s="834"/>
      <c r="N436" s="838"/>
      <c r="O436" s="839"/>
      <c r="P436" s="839"/>
      <c r="Q436" s="838"/>
      <c r="R436" s="839"/>
      <c r="S436" s="839"/>
      <c r="T436" s="832"/>
      <c r="U436" s="833"/>
      <c r="V436" s="833"/>
      <c r="W436" s="834"/>
      <c r="X436" s="6">
        <v>1325</v>
      </c>
      <c r="Y436" s="487"/>
      <c r="Z436" s="489"/>
      <c r="AA436" s="488"/>
      <c r="AB436" s="2">
        <v>1336</v>
      </c>
      <c r="AC436" s="487"/>
      <c r="AD436" s="489"/>
      <c r="AE436" s="488"/>
      <c r="AF436" s="487"/>
      <c r="AG436" s="489"/>
      <c r="AH436" s="488"/>
      <c r="AI436" s="4" t="s">
        <v>21</v>
      </c>
    </row>
    <row r="437" spans="1:35" ht="15" customHeight="1">
      <c r="A437" s="876" t="s">
        <v>336</v>
      </c>
      <c r="B437" s="877"/>
      <c r="C437" s="877"/>
      <c r="D437" s="878"/>
      <c r="E437" s="6">
        <v>1271</v>
      </c>
      <c r="F437" s="487"/>
      <c r="G437" s="489"/>
      <c r="H437" s="488"/>
      <c r="I437" s="3">
        <v>1280</v>
      </c>
      <c r="J437" s="487"/>
      <c r="K437" s="489"/>
      <c r="L437" s="488"/>
      <c r="M437" s="6">
        <v>1290</v>
      </c>
      <c r="N437" s="487"/>
      <c r="O437" s="488"/>
      <c r="P437" s="3">
        <v>1303</v>
      </c>
      <c r="Q437" s="487"/>
      <c r="R437" s="489"/>
      <c r="S437" s="488"/>
      <c r="T437" s="3">
        <v>1314</v>
      </c>
      <c r="U437" s="487"/>
      <c r="V437" s="489"/>
      <c r="W437" s="488"/>
      <c r="X437" s="6">
        <v>1326</v>
      </c>
      <c r="Y437" s="487"/>
      <c r="Z437" s="489"/>
      <c r="AA437" s="488"/>
      <c r="AB437" s="2">
        <v>1337</v>
      </c>
      <c r="AC437" s="487"/>
      <c r="AD437" s="489"/>
      <c r="AE437" s="488"/>
      <c r="AF437" s="2">
        <v>1347</v>
      </c>
      <c r="AG437" s="487"/>
      <c r="AH437" s="488"/>
      <c r="AI437" s="4" t="s">
        <v>6</v>
      </c>
    </row>
    <row r="438" spans="1:35" ht="15" customHeight="1">
      <c r="A438" s="873" t="s">
        <v>352</v>
      </c>
      <c r="B438" s="874"/>
      <c r="C438" s="874"/>
      <c r="D438" s="875"/>
      <c r="E438" s="6">
        <v>1272</v>
      </c>
      <c r="F438" s="487"/>
      <c r="G438" s="489"/>
      <c r="H438" s="488"/>
      <c r="I438" s="3">
        <v>1281</v>
      </c>
      <c r="J438" s="487"/>
      <c r="K438" s="489"/>
      <c r="L438" s="488"/>
      <c r="M438" s="6">
        <v>1291</v>
      </c>
      <c r="N438" s="487"/>
      <c r="O438" s="488"/>
      <c r="P438" s="3">
        <v>1304</v>
      </c>
      <c r="Q438" s="487"/>
      <c r="R438" s="489"/>
      <c r="S438" s="488"/>
      <c r="T438" s="3">
        <v>1315</v>
      </c>
      <c r="U438" s="487"/>
      <c r="V438" s="489"/>
      <c r="W438" s="488"/>
      <c r="X438" s="6">
        <v>1327</v>
      </c>
      <c r="Y438" s="487"/>
      <c r="Z438" s="489"/>
      <c r="AA438" s="488"/>
      <c r="AB438" s="2">
        <v>1338</v>
      </c>
      <c r="AC438" s="487"/>
      <c r="AD438" s="489"/>
      <c r="AE438" s="488"/>
      <c r="AF438" s="2">
        <v>1348</v>
      </c>
      <c r="AG438" s="487"/>
      <c r="AH438" s="488"/>
      <c r="AI438" s="4" t="s">
        <v>21</v>
      </c>
    </row>
    <row r="439" spans="1:35" ht="15" customHeight="1">
      <c r="A439" s="876" t="s">
        <v>371</v>
      </c>
      <c r="B439" s="877"/>
      <c r="C439" s="877"/>
      <c r="D439" s="878"/>
      <c r="E439" s="832"/>
      <c r="F439" s="833"/>
      <c r="G439" s="833"/>
      <c r="H439" s="833"/>
      <c r="I439" s="832"/>
      <c r="J439" s="833"/>
      <c r="K439" s="833"/>
      <c r="L439" s="833"/>
      <c r="M439" s="10">
        <v>1292</v>
      </c>
      <c r="N439" s="487"/>
      <c r="O439" s="488"/>
      <c r="P439" s="14">
        <v>1305</v>
      </c>
      <c r="Q439" s="487"/>
      <c r="R439" s="489"/>
      <c r="S439" s="488"/>
      <c r="T439" s="14">
        <v>1316</v>
      </c>
      <c r="U439" s="487"/>
      <c r="V439" s="489"/>
      <c r="W439" s="488"/>
      <c r="X439" s="832"/>
      <c r="Y439" s="833"/>
      <c r="Z439" s="833"/>
      <c r="AA439" s="834"/>
      <c r="AB439" s="832"/>
      <c r="AC439" s="833"/>
      <c r="AD439" s="833"/>
      <c r="AE439" s="834"/>
      <c r="AF439" s="832"/>
      <c r="AG439" s="833"/>
      <c r="AH439" s="833"/>
      <c r="AI439" s="12" t="s">
        <v>6</v>
      </c>
    </row>
    <row r="440" spans="1:35" ht="15" customHeight="1">
      <c r="A440" s="876" t="s">
        <v>372</v>
      </c>
      <c r="B440" s="877"/>
      <c r="C440" s="877"/>
      <c r="D440" s="878"/>
      <c r="E440" s="10">
        <v>1273</v>
      </c>
      <c r="F440" s="487"/>
      <c r="G440" s="489"/>
      <c r="H440" s="488"/>
      <c r="I440" s="14">
        <v>1282</v>
      </c>
      <c r="J440" s="487"/>
      <c r="K440" s="489"/>
      <c r="L440" s="488"/>
      <c r="M440" s="10">
        <v>1293</v>
      </c>
      <c r="N440" s="487"/>
      <c r="O440" s="488"/>
      <c r="P440" s="14">
        <v>1306</v>
      </c>
      <c r="Q440" s="487"/>
      <c r="R440" s="489"/>
      <c r="S440" s="488"/>
      <c r="T440" s="14">
        <v>1317</v>
      </c>
      <c r="U440" s="487"/>
      <c r="V440" s="489"/>
      <c r="W440" s="488"/>
      <c r="X440" s="10">
        <v>1328</v>
      </c>
      <c r="Y440" s="487"/>
      <c r="Z440" s="489"/>
      <c r="AA440" s="488"/>
      <c r="AB440" s="11">
        <v>1339</v>
      </c>
      <c r="AC440" s="487"/>
      <c r="AD440" s="489"/>
      <c r="AE440" s="488"/>
      <c r="AF440" s="11">
        <v>1349</v>
      </c>
      <c r="AG440" s="487"/>
      <c r="AH440" s="488"/>
      <c r="AI440" s="12" t="s">
        <v>6</v>
      </c>
    </row>
    <row r="441" spans="1:35" ht="15" customHeight="1">
      <c r="A441" s="876" t="s">
        <v>355</v>
      </c>
      <c r="B441" s="877"/>
      <c r="C441" s="877"/>
      <c r="D441" s="878"/>
      <c r="E441" s="6">
        <v>1274</v>
      </c>
      <c r="F441" s="478"/>
      <c r="G441" s="480"/>
      <c r="H441" s="479"/>
      <c r="I441" s="3">
        <v>1283</v>
      </c>
      <c r="J441" s="478"/>
      <c r="K441" s="480"/>
      <c r="L441" s="479"/>
      <c r="M441" s="6">
        <v>1294</v>
      </c>
      <c r="N441" s="478"/>
      <c r="O441" s="479"/>
      <c r="P441" s="3">
        <v>1307</v>
      </c>
      <c r="Q441" s="478"/>
      <c r="R441" s="480"/>
      <c r="S441" s="479"/>
      <c r="T441" s="3">
        <v>1318</v>
      </c>
      <c r="U441" s="478"/>
      <c r="V441" s="480"/>
      <c r="W441" s="479"/>
      <c r="X441" s="6">
        <v>1329</v>
      </c>
      <c r="Y441" s="478"/>
      <c r="Z441" s="480"/>
      <c r="AA441" s="479"/>
      <c r="AB441" s="2">
        <v>1340</v>
      </c>
      <c r="AC441" s="478"/>
      <c r="AD441" s="480"/>
      <c r="AE441" s="479"/>
      <c r="AF441" s="2">
        <v>1350</v>
      </c>
      <c r="AG441" s="478"/>
      <c r="AH441" s="479"/>
      <c r="AI441" s="4" t="s">
        <v>6</v>
      </c>
    </row>
    <row r="442" spans="1:35" ht="15" customHeight="1">
      <c r="A442" s="876" t="s">
        <v>356</v>
      </c>
      <c r="B442" s="877"/>
      <c r="C442" s="877"/>
      <c r="D442" s="878"/>
      <c r="E442" s="6">
        <v>1275</v>
      </c>
      <c r="F442" s="487"/>
      <c r="G442" s="489"/>
      <c r="H442" s="488"/>
      <c r="I442" s="3">
        <v>1284</v>
      </c>
      <c r="J442" s="487"/>
      <c r="K442" s="489"/>
      <c r="L442" s="488"/>
      <c r="M442" s="6">
        <v>1295</v>
      </c>
      <c r="N442" s="487"/>
      <c r="O442" s="488"/>
      <c r="P442" s="3">
        <v>1308</v>
      </c>
      <c r="Q442" s="487"/>
      <c r="R442" s="489"/>
      <c r="S442" s="488"/>
      <c r="T442" s="3">
        <v>1319</v>
      </c>
      <c r="U442" s="487"/>
      <c r="V442" s="489"/>
      <c r="W442" s="488"/>
      <c r="X442" s="6">
        <v>1330</v>
      </c>
      <c r="Y442" s="487"/>
      <c r="Z442" s="489"/>
      <c r="AA442" s="488"/>
      <c r="AB442" s="2">
        <v>1341</v>
      </c>
      <c r="AC442" s="487"/>
      <c r="AD442" s="489"/>
      <c r="AE442" s="488"/>
      <c r="AF442" s="2">
        <v>1351</v>
      </c>
      <c r="AG442" s="487"/>
      <c r="AH442" s="488"/>
      <c r="AI442" s="4" t="s">
        <v>21</v>
      </c>
    </row>
    <row r="443" spans="1:35" ht="15" customHeight="1">
      <c r="A443" s="873" t="s">
        <v>373</v>
      </c>
      <c r="B443" s="874"/>
      <c r="C443" s="874"/>
      <c r="D443" s="875"/>
      <c r="E443" s="10">
        <v>1276</v>
      </c>
      <c r="F443" s="487"/>
      <c r="G443" s="489"/>
      <c r="H443" s="488"/>
      <c r="I443" s="14">
        <v>1285</v>
      </c>
      <c r="J443" s="487"/>
      <c r="K443" s="489"/>
      <c r="L443" s="488"/>
      <c r="M443" s="10">
        <v>1296</v>
      </c>
      <c r="N443" s="487"/>
      <c r="O443" s="488"/>
      <c r="P443" s="14">
        <v>1309</v>
      </c>
      <c r="Q443" s="487"/>
      <c r="R443" s="489"/>
      <c r="S443" s="488"/>
      <c r="T443" s="14">
        <v>1320</v>
      </c>
      <c r="U443" s="487"/>
      <c r="V443" s="489"/>
      <c r="W443" s="488"/>
      <c r="X443" s="10">
        <v>1331</v>
      </c>
      <c r="Y443" s="487"/>
      <c r="Z443" s="489"/>
      <c r="AA443" s="488"/>
      <c r="AB443" s="11">
        <v>1342</v>
      </c>
      <c r="AC443" s="487"/>
      <c r="AD443" s="489"/>
      <c r="AE443" s="488"/>
      <c r="AF443" s="11">
        <v>1352</v>
      </c>
      <c r="AG443" s="487"/>
      <c r="AH443" s="488"/>
      <c r="AI443" s="12" t="s">
        <v>21</v>
      </c>
    </row>
    <row r="444" spans="1:35" ht="15" customHeight="1">
      <c r="A444" s="873" t="s">
        <v>374</v>
      </c>
      <c r="B444" s="874"/>
      <c r="C444" s="874"/>
      <c r="D444" s="875"/>
      <c r="E444" s="10">
        <v>1277</v>
      </c>
      <c r="F444" s="487"/>
      <c r="G444" s="489"/>
      <c r="H444" s="488"/>
      <c r="I444" s="14">
        <v>1286</v>
      </c>
      <c r="J444" s="487"/>
      <c r="K444" s="489"/>
      <c r="L444" s="488"/>
      <c r="M444" s="10">
        <v>1297</v>
      </c>
      <c r="N444" s="487"/>
      <c r="O444" s="488"/>
      <c r="P444" s="14">
        <v>1310</v>
      </c>
      <c r="Q444" s="487"/>
      <c r="R444" s="489"/>
      <c r="S444" s="488"/>
      <c r="T444" s="14">
        <v>1321</v>
      </c>
      <c r="U444" s="487"/>
      <c r="V444" s="489"/>
      <c r="W444" s="488"/>
      <c r="X444" s="10">
        <v>1332</v>
      </c>
      <c r="Y444" s="487"/>
      <c r="Z444" s="489"/>
      <c r="AA444" s="488"/>
      <c r="AB444" s="11">
        <v>1343</v>
      </c>
      <c r="AC444" s="487"/>
      <c r="AD444" s="489"/>
      <c r="AE444" s="488"/>
      <c r="AF444" s="11">
        <v>1353</v>
      </c>
      <c r="AG444" s="487"/>
      <c r="AH444" s="488"/>
      <c r="AI444" s="12" t="s">
        <v>21</v>
      </c>
    </row>
    <row r="445" spans="1:35" ht="15" customHeight="1">
      <c r="A445" s="876" t="s">
        <v>375</v>
      </c>
      <c r="B445" s="877"/>
      <c r="C445" s="877"/>
      <c r="D445" s="878"/>
      <c r="E445" s="832"/>
      <c r="F445" s="833"/>
      <c r="G445" s="833"/>
      <c r="H445" s="833"/>
      <c r="I445" s="832"/>
      <c r="J445" s="833"/>
      <c r="K445" s="833"/>
      <c r="L445" s="833"/>
      <c r="M445" s="10">
        <v>1298</v>
      </c>
      <c r="N445" s="487"/>
      <c r="O445" s="488"/>
      <c r="P445" s="14">
        <v>1311</v>
      </c>
      <c r="Q445" s="487"/>
      <c r="R445" s="489"/>
      <c r="S445" s="488"/>
      <c r="T445" s="14">
        <v>1322</v>
      </c>
      <c r="U445" s="487"/>
      <c r="V445" s="489"/>
      <c r="W445" s="488"/>
      <c r="X445" s="10">
        <v>1333</v>
      </c>
      <c r="Y445" s="487"/>
      <c r="Z445" s="489"/>
      <c r="AA445" s="488"/>
      <c r="AB445" s="11">
        <v>1344</v>
      </c>
      <c r="AC445" s="487"/>
      <c r="AD445" s="489"/>
      <c r="AE445" s="488"/>
      <c r="AF445" s="11">
        <v>1354</v>
      </c>
      <c r="AG445" s="487"/>
      <c r="AH445" s="488"/>
      <c r="AI445" s="12" t="s">
        <v>21</v>
      </c>
    </row>
    <row r="446" spans="1:35" ht="15" customHeight="1">
      <c r="A446" s="873" t="s">
        <v>359</v>
      </c>
      <c r="B446" s="874"/>
      <c r="C446" s="874"/>
      <c r="D446" s="875"/>
      <c r="E446" s="6">
        <v>1278</v>
      </c>
      <c r="F446" s="487"/>
      <c r="G446" s="489"/>
      <c r="H446" s="488"/>
      <c r="I446" s="3">
        <v>1287</v>
      </c>
      <c r="J446" s="487"/>
      <c r="K446" s="489"/>
      <c r="L446" s="488"/>
      <c r="M446" s="6">
        <v>1312</v>
      </c>
      <c r="N446" s="487"/>
      <c r="O446" s="488"/>
      <c r="P446" s="3">
        <v>1300</v>
      </c>
      <c r="Q446" s="487"/>
      <c r="R446" s="489"/>
      <c r="S446" s="488"/>
      <c r="T446" s="3">
        <v>1323</v>
      </c>
      <c r="U446" s="487"/>
      <c r="V446" s="489"/>
      <c r="W446" s="488"/>
      <c r="X446" s="6">
        <v>1334</v>
      </c>
      <c r="Y446" s="487"/>
      <c r="Z446" s="489"/>
      <c r="AA446" s="488"/>
      <c r="AB446" s="2">
        <v>1345</v>
      </c>
      <c r="AC446" s="487"/>
      <c r="AD446" s="489"/>
      <c r="AE446" s="488"/>
      <c r="AF446" s="2">
        <v>1355</v>
      </c>
      <c r="AG446" s="487"/>
      <c r="AH446" s="488"/>
      <c r="AI446" s="4" t="s">
        <v>25</v>
      </c>
    </row>
    <row r="447" spans="1:35" ht="15" customHeight="1">
      <c r="A447" s="879" t="s">
        <v>376</v>
      </c>
      <c r="B447" s="880"/>
      <c r="C447" s="880"/>
      <c r="D447" s="881"/>
      <c r="E447" s="7">
        <v>1723</v>
      </c>
      <c r="F447" s="497"/>
      <c r="G447" s="498"/>
      <c r="H447" s="499"/>
      <c r="I447" s="25">
        <v>1724</v>
      </c>
      <c r="J447" s="497"/>
      <c r="K447" s="498"/>
      <c r="L447" s="499"/>
      <c r="M447" s="7">
        <v>1299</v>
      </c>
      <c r="N447" s="497"/>
      <c r="O447" s="499"/>
      <c r="P447" s="25">
        <v>1373</v>
      </c>
      <c r="Q447" s="497"/>
      <c r="R447" s="498"/>
      <c r="S447" s="499"/>
      <c r="T447" s="832"/>
      <c r="U447" s="833"/>
      <c r="V447" s="833"/>
      <c r="W447" s="834"/>
      <c r="X447" s="832"/>
      <c r="Y447" s="833"/>
      <c r="Z447" s="833"/>
      <c r="AA447" s="834"/>
      <c r="AB447" s="832"/>
      <c r="AC447" s="833"/>
      <c r="AD447" s="833"/>
      <c r="AE447" s="834"/>
      <c r="AF447" s="832"/>
      <c r="AG447" s="833"/>
      <c r="AH447" s="833"/>
      <c r="AI447" s="13" t="s">
        <v>25</v>
      </c>
    </row>
    <row r="448" spans="1:35">
      <c r="A448" s="648" t="s">
        <v>593</v>
      </c>
      <c r="B448" s="649"/>
      <c r="C448" s="649"/>
      <c r="D448" s="649"/>
      <c r="E448" s="649"/>
      <c r="F448" s="649"/>
      <c r="G448" s="649"/>
      <c r="H448" s="649"/>
      <c r="I448" s="649"/>
      <c r="J448" s="649"/>
      <c r="K448" s="649"/>
      <c r="L448" s="649"/>
      <c r="M448" s="649"/>
      <c r="N448" s="649"/>
      <c r="O448" s="649"/>
      <c r="P448" s="649"/>
      <c r="Q448" s="649"/>
      <c r="R448" s="649"/>
      <c r="S448" s="649"/>
      <c r="T448" s="649"/>
      <c r="U448" s="649"/>
      <c r="V448" s="649"/>
      <c r="W448" s="649"/>
      <c r="X448" s="649"/>
      <c r="Y448" s="649"/>
      <c r="Z448" s="649"/>
      <c r="AA448" s="649"/>
      <c r="AB448" s="649"/>
      <c r="AC448" s="649"/>
      <c r="AD448" s="649"/>
      <c r="AE448" s="649"/>
      <c r="AF448" s="649"/>
      <c r="AG448" s="649"/>
      <c r="AH448" s="649"/>
      <c r="AI448" s="650"/>
    </row>
    <row r="449" spans="1:35">
      <c r="A449" s="882" t="s">
        <v>377</v>
      </c>
      <c r="B449" s="883"/>
      <c r="C449" s="883"/>
      <c r="D449" s="883"/>
      <c r="E449" s="883"/>
      <c r="F449" s="883"/>
      <c r="G449" s="883"/>
      <c r="H449" s="883"/>
      <c r="I449" s="883"/>
      <c r="J449" s="883"/>
      <c r="K449" s="883"/>
      <c r="L449" s="883"/>
      <c r="M449" s="883"/>
      <c r="N449" s="883"/>
      <c r="O449" s="883"/>
      <c r="P449" s="883"/>
      <c r="Q449" s="883"/>
      <c r="R449" s="883"/>
      <c r="S449" s="883"/>
      <c r="T449" s="883"/>
      <c r="U449" s="883"/>
      <c r="V449" s="883"/>
      <c r="W449" s="883"/>
      <c r="X449" s="883"/>
      <c r="Y449" s="883"/>
      <c r="Z449" s="883"/>
      <c r="AA449" s="883"/>
      <c r="AB449" s="883"/>
      <c r="AC449" s="883"/>
      <c r="AD449" s="883"/>
      <c r="AE449" s="883"/>
      <c r="AF449" s="883"/>
      <c r="AG449" s="883"/>
      <c r="AH449" s="883"/>
      <c r="AI449" s="884"/>
    </row>
    <row r="450" spans="1:35" ht="23.45" customHeight="1">
      <c r="A450" s="885"/>
      <c r="B450" s="886"/>
      <c r="C450" s="886"/>
      <c r="D450" s="886"/>
      <c r="E450" s="886"/>
      <c r="F450" s="886"/>
      <c r="G450" s="886"/>
      <c r="H450" s="886"/>
      <c r="I450" s="886"/>
      <c r="J450" s="886"/>
      <c r="K450" s="886"/>
      <c r="L450" s="886"/>
      <c r="M450" s="886"/>
      <c r="N450" s="886"/>
      <c r="O450" s="886"/>
      <c r="P450" s="886"/>
      <c r="Q450" s="886"/>
      <c r="R450" s="886"/>
      <c r="S450" s="886"/>
      <c r="T450" s="886"/>
      <c r="U450" s="886"/>
      <c r="V450" s="886"/>
      <c r="W450" s="886"/>
      <c r="X450" s="886"/>
      <c r="Y450" s="886"/>
      <c r="Z450" s="886"/>
      <c r="AA450" s="886"/>
      <c r="AB450" s="886"/>
      <c r="AC450" s="887"/>
      <c r="AD450" s="29"/>
      <c r="AE450" s="888" t="s">
        <v>378</v>
      </c>
      <c r="AF450" s="889"/>
      <c r="AG450" s="889"/>
      <c r="AH450" s="890"/>
      <c r="AI450" s="26"/>
    </row>
    <row r="451" spans="1:35" ht="14.1" customHeight="1">
      <c r="A451" s="891" t="s">
        <v>622</v>
      </c>
      <c r="B451" s="892"/>
      <c r="C451" s="892"/>
      <c r="D451" s="892"/>
      <c r="E451" s="892"/>
      <c r="F451" s="892"/>
      <c r="G451" s="892"/>
      <c r="H451" s="892"/>
      <c r="I451" s="892"/>
      <c r="J451" s="892"/>
      <c r="K451" s="892"/>
      <c r="L451" s="892"/>
      <c r="M451" s="892"/>
      <c r="N451" s="892"/>
      <c r="O451" s="892"/>
      <c r="P451" s="892"/>
      <c r="Q451" s="892"/>
      <c r="R451" s="892"/>
      <c r="S451" s="892"/>
      <c r="T451" s="892"/>
      <c r="U451" s="892"/>
      <c r="V451" s="892"/>
      <c r="W451" s="892"/>
      <c r="X451" s="892"/>
      <c r="Y451" s="892"/>
      <c r="Z451" s="892"/>
      <c r="AA451" s="892"/>
      <c r="AB451" s="892"/>
      <c r="AC451" s="893"/>
      <c r="AD451" s="65">
        <v>1400</v>
      </c>
      <c r="AE451" s="894"/>
      <c r="AF451" s="895"/>
      <c r="AG451" s="895"/>
      <c r="AH451" s="896"/>
      <c r="AI451" s="4" t="s">
        <v>6</v>
      </c>
    </row>
    <row r="452" spans="1:35" ht="14.1" customHeight="1">
      <c r="A452" s="891" t="s">
        <v>623</v>
      </c>
      <c r="B452" s="892"/>
      <c r="C452" s="892"/>
      <c r="D452" s="892"/>
      <c r="E452" s="892"/>
      <c r="F452" s="892"/>
      <c r="G452" s="892"/>
      <c r="H452" s="892"/>
      <c r="I452" s="892"/>
      <c r="J452" s="892"/>
      <c r="K452" s="892"/>
      <c r="L452" s="892"/>
      <c r="M452" s="892"/>
      <c r="N452" s="892"/>
      <c r="O452" s="892"/>
      <c r="P452" s="892"/>
      <c r="Q452" s="892"/>
      <c r="R452" s="892"/>
      <c r="S452" s="892"/>
      <c r="T452" s="892"/>
      <c r="U452" s="892"/>
      <c r="V452" s="892"/>
      <c r="W452" s="892"/>
      <c r="X452" s="892"/>
      <c r="Y452" s="892"/>
      <c r="Z452" s="892"/>
      <c r="AA452" s="892"/>
      <c r="AB452" s="892"/>
      <c r="AC452" s="893"/>
      <c r="AD452" s="65">
        <v>1817</v>
      </c>
      <c r="AE452" s="894"/>
      <c r="AF452" s="895"/>
      <c r="AG452" s="895"/>
      <c r="AH452" s="896"/>
      <c r="AI452" s="4" t="s">
        <v>6</v>
      </c>
    </row>
    <row r="453" spans="1:35" ht="14.1" customHeight="1">
      <c r="A453" s="891" t="s">
        <v>624</v>
      </c>
      <c r="B453" s="892"/>
      <c r="C453" s="892"/>
      <c r="D453" s="892"/>
      <c r="E453" s="892"/>
      <c r="F453" s="892"/>
      <c r="G453" s="892"/>
      <c r="H453" s="892"/>
      <c r="I453" s="892"/>
      <c r="J453" s="892"/>
      <c r="K453" s="892"/>
      <c r="L453" s="892"/>
      <c r="M453" s="892"/>
      <c r="N453" s="892"/>
      <c r="O453" s="892"/>
      <c r="P453" s="892"/>
      <c r="Q453" s="892"/>
      <c r="R453" s="892"/>
      <c r="S453" s="892"/>
      <c r="T453" s="892"/>
      <c r="U453" s="892"/>
      <c r="V453" s="892"/>
      <c r="W453" s="892"/>
      <c r="X453" s="892"/>
      <c r="Y453" s="892"/>
      <c r="Z453" s="892"/>
      <c r="AA453" s="892"/>
      <c r="AB453" s="892"/>
      <c r="AC453" s="893"/>
      <c r="AD453" s="65">
        <v>1401</v>
      </c>
      <c r="AE453" s="894"/>
      <c r="AF453" s="895"/>
      <c r="AG453" s="895"/>
      <c r="AH453" s="896"/>
      <c r="AI453" s="4" t="s">
        <v>6</v>
      </c>
    </row>
    <row r="454" spans="1:35" ht="14.1" customHeight="1">
      <c r="A454" s="891" t="s">
        <v>625</v>
      </c>
      <c r="B454" s="892"/>
      <c r="C454" s="892"/>
      <c r="D454" s="892"/>
      <c r="E454" s="892"/>
      <c r="F454" s="892"/>
      <c r="G454" s="892"/>
      <c r="H454" s="892"/>
      <c r="I454" s="892"/>
      <c r="J454" s="892"/>
      <c r="K454" s="892"/>
      <c r="L454" s="892"/>
      <c r="M454" s="892"/>
      <c r="N454" s="892"/>
      <c r="O454" s="892"/>
      <c r="P454" s="892"/>
      <c r="Q454" s="892"/>
      <c r="R454" s="892"/>
      <c r="S454" s="892"/>
      <c r="T454" s="892"/>
      <c r="U454" s="892"/>
      <c r="V454" s="892"/>
      <c r="W454" s="892"/>
      <c r="X454" s="892"/>
      <c r="Y454" s="892"/>
      <c r="Z454" s="892"/>
      <c r="AA454" s="892"/>
      <c r="AB454" s="892"/>
      <c r="AC454" s="893"/>
      <c r="AD454" s="65">
        <v>1402</v>
      </c>
      <c r="AE454" s="894"/>
      <c r="AF454" s="895"/>
      <c r="AG454" s="895"/>
      <c r="AH454" s="896"/>
      <c r="AI454" s="4" t="s">
        <v>6</v>
      </c>
    </row>
    <row r="455" spans="1:35" ht="14.1" customHeight="1">
      <c r="A455" s="891" t="s">
        <v>626</v>
      </c>
      <c r="B455" s="892"/>
      <c r="C455" s="892"/>
      <c r="D455" s="892"/>
      <c r="E455" s="892"/>
      <c r="F455" s="892"/>
      <c r="G455" s="892"/>
      <c r="H455" s="892"/>
      <c r="I455" s="892"/>
      <c r="J455" s="892"/>
      <c r="K455" s="892"/>
      <c r="L455" s="892"/>
      <c r="M455" s="892"/>
      <c r="N455" s="892"/>
      <c r="O455" s="892"/>
      <c r="P455" s="892"/>
      <c r="Q455" s="892"/>
      <c r="R455" s="892"/>
      <c r="S455" s="892"/>
      <c r="T455" s="892"/>
      <c r="U455" s="892"/>
      <c r="V455" s="892"/>
      <c r="W455" s="892"/>
      <c r="X455" s="892"/>
      <c r="Y455" s="892"/>
      <c r="Z455" s="892"/>
      <c r="AA455" s="892"/>
      <c r="AB455" s="892"/>
      <c r="AC455" s="893"/>
      <c r="AD455" s="65">
        <v>1403</v>
      </c>
      <c r="AE455" s="894"/>
      <c r="AF455" s="895"/>
      <c r="AG455" s="895"/>
      <c r="AH455" s="896"/>
      <c r="AI455" s="4" t="s">
        <v>6</v>
      </c>
    </row>
    <row r="456" spans="1:35" ht="14.1" customHeight="1">
      <c r="A456" s="891" t="s">
        <v>627</v>
      </c>
      <c r="B456" s="892"/>
      <c r="C456" s="892"/>
      <c r="D456" s="892"/>
      <c r="E456" s="892"/>
      <c r="F456" s="892"/>
      <c r="G456" s="892"/>
      <c r="H456" s="892"/>
      <c r="I456" s="892"/>
      <c r="J456" s="892"/>
      <c r="K456" s="892"/>
      <c r="L456" s="892"/>
      <c r="M456" s="892"/>
      <c r="N456" s="892"/>
      <c r="O456" s="892"/>
      <c r="P456" s="892"/>
      <c r="Q456" s="892"/>
      <c r="R456" s="892"/>
      <c r="S456" s="892"/>
      <c r="T456" s="892"/>
      <c r="U456" s="892"/>
      <c r="V456" s="892"/>
      <c r="W456" s="892"/>
      <c r="X456" s="892"/>
      <c r="Y456" s="892"/>
      <c r="Z456" s="892"/>
      <c r="AA456" s="892"/>
      <c r="AB456" s="892"/>
      <c r="AC456" s="893"/>
      <c r="AD456" s="65">
        <v>1587</v>
      </c>
      <c r="AE456" s="894"/>
      <c r="AF456" s="895"/>
      <c r="AG456" s="895"/>
      <c r="AH456" s="896"/>
      <c r="AI456" s="4" t="s">
        <v>6</v>
      </c>
    </row>
    <row r="457" spans="1:35" ht="14.1" customHeight="1">
      <c r="A457" s="891" t="s">
        <v>628</v>
      </c>
      <c r="B457" s="892"/>
      <c r="C457" s="892"/>
      <c r="D457" s="892"/>
      <c r="E457" s="892"/>
      <c r="F457" s="892"/>
      <c r="G457" s="892"/>
      <c r="H457" s="892"/>
      <c r="I457" s="892"/>
      <c r="J457" s="892"/>
      <c r="K457" s="892"/>
      <c r="L457" s="892"/>
      <c r="M457" s="892"/>
      <c r="N457" s="892"/>
      <c r="O457" s="892"/>
      <c r="P457" s="892"/>
      <c r="Q457" s="892"/>
      <c r="R457" s="892"/>
      <c r="S457" s="892"/>
      <c r="T457" s="892"/>
      <c r="U457" s="892"/>
      <c r="V457" s="892"/>
      <c r="W457" s="892"/>
      <c r="X457" s="892"/>
      <c r="Y457" s="892"/>
      <c r="Z457" s="892"/>
      <c r="AA457" s="892"/>
      <c r="AB457" s="892"/>
      <c r="AC457" s="893"/>
      <c r="AD457" s="65">
        <v>1588</v>
      </c>
      <c r="AE457" s="894"/>
      <c r="AF457" s="895"/>
      <c r="AG457" s="895"/>
      <c r="AH457" s="896"/>
      <c r="AI457" s="4" t="s">
        <v>6</v>
      </c>
    </row>
    <row r="458" spans="1:35" ht="14.1" customHeight="1">
      <c r="A458" s="891" t="s">
        <v>629</v>
      </c>
      <c r="B458" s="892"/>
      <c r="C458" s="892"/>
      <c r="D458" s="892"/>
      <c r="E458" s="892"/>
      <c r="F458" s="892"/>
      <c r="G458" s="892"/>
      <c r="H458" s="892"/>
      <c r="I458" s="892"/>
      <c r="J458" s="892"/>
      <c r="K458" s="892"/>
      <c r="L458" s="892"/>
      <c r="M458" s="892"/>
      <c r="N458" s="892"/>
      <c r="O458" s="892"/>
      <c r="P458" s="892"/>
      <c r="Q458" s="892"/>
      <c r="R458" s="892"/>
      <c r="S458" s="892"/>
      <c r="T458" s="892"/>
      <c r="U458" s="892"/>
      <c r="V458" s="892"/>
      <c r="W458" s="892"/>
      <c r="X458" s="892"/>
      <c r="Y458" s="892"/>
      <c r="Z458" s="892"/>
      <c r="AA458" s="892"/>
      <c r="AB458" s="892"/>
      <c r="AC458" s="893"/>
      <c r="AD458" s="65">
        <v>1404</v>
      </c>
      <c r="AE458" s="894"/>
      <c r="AF458" s="895"/>
      <c r="AG458" s="895"/>
      <c r="AH458" s="896"/>
      <c r="AI458" s="4" t="s">
        <v>6</v>
      </c>
    </row>
    <row r="459" spans="1:35" ht="14.1" customHeight="1">
      <c r="A459" s="891" t="s">
        <v>630</v>
      </c>
      <c r="B459" s="892"/>
      <c r="C459" s="892"/>
      <c r="D459" s="892"/>
      <c r="E459" s="892"/>
      <c r="F459" s="892"/>
      <c r="G459" s="892"/>
      <c r="H459" s="892"/>
      <c r="I459" s="892"/>
      <c r="J459" s="892"/>
      <c r="K459" s="892"/>
      <c r="L459" s="892"/>
      <c r="M459" s="892"/>
      <c r="N459" s="892"/>
      <c r="O459" s="892"/>
      <c r="P459" s="892"/>
      <c r="Q459" s="892"/>
      <c r="R459" s="892"/>
      <c r="S459" s="892"/>
      <c r="T459" s="892"/>
      <c r="U459" s="892"/>
      <c r="V459" s="892"/>
      <c r="W459" s="892"/>
      <c r="X459" s="892"/>
      <c r="Y459" s="892"/>
      <c r="Z459" s="892"/>
      <c r="AA459" s="892"/>
      <c r="AB459" s="892"/>
      <c r="AC459" s="893"/>
      <c r="AD459" s="65">
        <v>1405</v>
      </c>
      <c r="AE459" s="894"/>
      <c r="AF459" s="895"/>
      <c r="AG459" s="895"/>
      <c r="AH459" s="896"/>
      <c r="AI459" s="4" t="s">
        <v>6</v>
      </c>
    </row>
    <row r="460" spans="1:35" ht="14.1" customHeight="1">
      <c r="A460" s="897" t="s">
        <v>631</v>
      </c>
      <c r="B460" s="898"/>
      <c r="C460" s="898"/>
      <c r="D460" s="898"/>
      <c r="E460" s="898"/>
      <c r="F460" s="898"/>
      <c r="G460" s="898"/>
      <c r="H460" s="898"/>
      <c r="I460" s="898"/>
      <c r="J460" s="898"/>
      <c r="K460" s="898"/>
      <c r="L460" s="898"/>
      <c r="M460" s="898"/>
      <c r="N460" s="898"/>
      <c r="O460" s="898"/>
      <c r="P460" s="898"/>
      <c r="Q460" s="898"/>
      <c r="R460" s="898"/>
      <c r="S460" s="898"/>
      <c r="T460" s="898"/>
      <c r="U460" s="898"/>
      <c r="V460" s="898"/>
      <c r="W460" s="898"/>
      <c r="X460" s="898"/>
      <c r="Y460" s="898"/>
      <c r="Z460" s="898"/>
      <c r="AA460" s="898"/>
      <c r="AB460" s="898"/>
      <c r="AC460" s="899"/>
      <c r="AD460" s="65">
        <v>1410</v>
      </c>
      <c r="AE460" s="894"/>
      <c r="AF460" s="895"/>
      <c r="AG460" s="895"/>
      <c r="AH460" s="896"/>
      <c r="AI460" s="4" t="s">
        <v>25</v>
      </c>
    </row>
    <row r="461" spans="1:35" ht="14.1" customHeight="1">
      <c r="A461" s="891" t="s">
        <v>632</v>
      </c>
      <c r="B461" s="892"/>
      <c r="C461" s="892"/>
      <c r="D461" s="892"/>
      <c r="E461" s="892"/>
      <c r="F461" s="892"/>
      <c r="G461" s="892"/>
      <c r="H461" s="892"/>
      <c r="I461" s="892"/>
      <c r="J461" s="892"/>
      <c r="K461" s="892"/>
      <c r="L461" s="892"/>
      <c r="M461" s="892"/>
      <c r="N461" s="892"/>
      <c r="O461" s="892"/>
      <c r="P461" s="892"/>
      <c r="Q461" s="892"/>
      <c r="R461" s="892"/>
      <c r="S461" s="892"/>
      <c r="T461" s="892"/>
      <c r="U461" s="892"/>
      <c r="V461" s="892"/>
      <c r="W461" s="892"/>
      <c r="X461" s="892"/>
      <c r="Y461" s="892"/>
      <c r="Z461" s="892"/>
      <c r="AA461" s="892"/>
      <c r="AB461" s="892"/>
      <c r="AC461" s="893"/>
      <c r="AD461" s="65">
        <v>1406</v>
      </c>
      <c r="AE461" s="894"/>
      <c r="AF461" s="895"/>
      <c r="AG461" s="895"/>
      <c r="AH461" s="896"/>
      <c r="AI461" s="4" t="s">
        <v>21</v>
      </c>
    </row>
    <row r="462" spans="1:35" ht="14.1" customHeight="1">
      <c r="A462" s="891" t="s">
        <v>633</v>
      </c>
      <c r="B462" s="892"/>
      <c r="C462" s="892"/>
      <c r="D462" s="892"/>
      <c r="E462" s="892"/>
      <c r="F462" s="892"/>
      <c r="G462" s="892"/>
      <c r="H462" s="892"/>
      <c r="I462" s="892"/>
      <c r="J462" s="892"/>
      <c r="K462" s="892"/>
      <c r="L462" s="892"/>
      <c r="M462" s="892"/>
      <c r="N462" s="892"/>
      <c r="O462" s="892"/>
      <c r="P462" s="892"/>
      <c r="Q462" s="892"/>
      <c r="R462" s="892"/>
      <c r="S462" s="892"/>
      <c r="T462" s="892"/>
      <c r="U462" s="892"/>
      <c r="V462" s="892"/>
      <c r="W462" s="892"/>
      <c r="X462" s="892"/>
      <c r="Y462" s="892"/>
      <c r="Z462" s="892"/>
      <c r="AA462" s="892"/>
      <c r="AB462" s="892"/>
      <c r="AC462" s="893"/>
      <c r="AD462" s="65">
        <v>1407</v>
      </c>
      <c r="AE462" s="894"/>
      <c r="AF462" s="895"/>
      <c r="AG462" s="895"/>
      <c r="AH462" s="896"/>
      <c r="AI462" s="4" t="s">
        <v>21</v>
      </c>
    </row>
    <row r="463" spans="1:35" ht="14.1" customHeight="1">
      <c r="A463" s="891" t="s">
        <v>634</v>
      </c>
      <c r="B463" s="892"/>
      <c r="C463" s="892"/>
      <c r="D463" s="892"/>
      <c r="E463" s="892"/>
      <c r="F463" s="892"/>
      <c r="G463" s="892"/>
      <c r="H463" s="892"/>
      <c r="I463" s="892"/>
      <c r="J463" s="892"/>
      <c r="K463" s="892"/>
      <c r="L463" s="892"/>
      <c r="M463" s="892"/>
      <c r="N463" s="892"/>
      <c r="O463" s="892"/>
      <c r="P463" s="892"/>
      <c r="Q463" s="892"/>
      <c r="R463" s="892"/>
      <c r="S463" s="892"/>
      <c r="T463" s="892"/>
      <c r="U463" s="892"/>
      <c r="V463" s="892"/>
      <c r="W463" s="892"/>
      <c r="X463" s="892"/>
      <c r="Y463" s="892"/>
      <c r="Z463" s="892"/>
      <c r="AA463" s="892"/>
      <c r="AB463" s="892"/>
      <c r="AC463" s="893"/>
      <c r="AD463" s="65">
        <v>1408</v>
      </c>
      <c r="AE463" s="894"/>
      <c r="AF463" s="895"/>
      <c r="AG463" s="895"/>
      <c r="AH463" s="896"/>
      <c r="AI463" s="4" t="s">
        <v>21</v>
      </c>
    </row>
    <row r="464" spans="1:35" ht="14.1" customHeight="1">
      <c r="A464" s="891" t="s">
        <v>635</v>
      </c>
      <c r="B464" s="892"/>
      <c r="C464" s="892"/>
      <c r="D464" s="892"/>
      <c r="E464" s="892"/>
      <c r="F464" s="892"/>
      <c r="G464" s="892"/>
      <c r="H464" s="892"/>
      <c r="I464" s="892"/>
      <c r="J464" s="892"/>
      <c r="K464" s="892"/>
      <c r="L464" s="892"/>
      <c r="M464" s="892"/>
      <c r="N464" s="892"/>
      <c r="O464" s="892"/>
      <c r="P464" s="892"/>
      <c r="Q464" s="892"/>
      <c r="R464" s="892"/>
      <c r="S464" s="892"/>
      <c r="T464" s="892"/>
      <c r="U464" s="892"/>
      <c r="V464" s="892"/>
      <c r="W464" s="892"/>
      <c r="X464" s="892"/>
      <c r="Y464" s="892"/>
      <c r="Z464" s="892"/>
      <c r="AA464" s="892"/>
      <c r="AB464" s="892"/>
      <c r="AC464" s="893"/>
      <c r="AD464" s="65">
        <v>1409</v>
      </c>
      <c r="AE464" s="894"/>
      <c r="AF464" s="895"/>
      <c r="AG464" s="895"/>
      <c r="AH464" s="896"/>
      <c r="AI464" s="4" t="s">
        <v>21</v>
      </c>
    </row>
    <row r="465" spans="1:35" ht="14.1" customHeight="1">
      <c r="A465" s="891" t="s">
        <v>636</v>
      </c>
      <c r="B465" s="892"/>
      <c r="C465" s="892"/>
      <c r="D465" s="892"/>
      <c r="E465" s="892"/>
      <c r="F465" s="892"/>
      <c r="G465" s="892"/>
      <c r="H465" s="892"/>
      <c r="I465" s="892"/>
      <c r="J465" s="892"/>
      <c r="K465" s="892"/>
      <c r="L465" s="892"/>
      <c r="M465" s="892"/>
      <c r="N465" s="892"/>
      <c r="O465" s="892"/>
      <c r="P465" s="892"/>
      <c r="Q465" s="892"/>
      <c r="R465" s="892"/>
      <c r="S465" s="892"/>
      <c r="T465" s="892"/>
      <c r="U465" s="892"/>
      <c r="V465" s="892"/>
      <c r="W465" s="892"/>
      <c r="X465" s="892"/>
      <c r="Y465" s="892"/>
      <c r="Z465" s="892"/>
      <c r="AA465" s="892"/>
      <c r="AB465" s="892"/>
      <c r="AC465" s="893"/>
      <c r="AD465" s="65">
        <v>1818</v>
      </c>
      <c r="AE465" s="894"/>
      <c r="AF465" s="895"/>
      <c r="AG465" s="895"/>
      <c r="AH465" s="896"/>
      <c r="AI465" s="4" t="s">
        <v>21</v>
      </c>
    </row>
    <row r="466" spans="1:35" ht="14.1" customHeight="1">
      <c r="A466" s="891" t="s">
        <v>637</v>
      </c>
      <c r="B466" s="892"/>
      <c r="C466" s="892"/>
      <c r="D466" s="892"/>
      <c r="E466" s="892"/>
      <c r="F466" s="892"/>
      <c r="G466" s="892"/>
      <c r="H466" s="892"/>
      <c r="I466" s="892"/>
      <c r="J466" s="892"/>
      <c r="K466" s="892"/>
      <c r="L466" s="892"/>
      <c r="M466" s="892"/>
      <c r="N466" s="892"/>
      <c r="O466" s="892"/>
      <c r="P466" s="892"/>
      <c r="Q466" s="892"/>
      <c r="R466" s="892"/>
      <c r="S466" s="892"/>
      <c r="T466" s="892"/>
      <c r="U466" s="892"/>
      <c r="V466" s="892"/>
      <c r="W466" s="892"/>
      <c r="X466" s="892"/>
      <c r="Y466" s="892"/>
      <c r="Z466" s="892"/>
      <c r="AA466" s="892"/>
      <c r="AB466" s="892"/>
      <c r="AC466" s="893"/>
      <c r="AD466" s="65">
        <v>1429</v>
      </c>
      <c r="AE466" s="894"/>
      <c r="AF466" s="895"/>
      <c r="AG466" s="895"/>
      <c r="AH466" s="896"/>
      <c r="AI466" s="4" t="s">
        <v>21</v>
      </c>
    </row>
    <row r="467" spans="1:35" ht="14.1" customHeight="1">
      <c r="A467" s="891" t="s">
        <v>638</v>
      </c>
      <c r="B467" s="892"/>
      <c r="C467" s="892"/>
      <c r="D467" s="892"/>
      <c r="E467" s="892"/>
      <c r="F467" s="892"/>
      <c r="G467" s="892"/>
      <c r="H467" s="892"/>
      <c r="I467" s="892"/>
      <c r="J467" s="892"/>
      <c r="K467" s="892"/>
      <c r="L467" s="892"/>
      <c r="M467" s="892"/>
      <c r="N467" s="892"/>
      <c r="O467" s="892"/>
      <c r="P467" s="892"/>
      <c r="Q467" s="892"/>
      <c r="R467" s="892"/>
      <c r="S467" s="892"/>
      <c r="T467" s="892"/>
      <c r="U467" s="892"/>
      <c r="V467" s="892"/>
      <c r="W467" s="892"/>
      <c r="X467" s="892"/>
      <c r="Y467" s="892"/>
      <c r="Z467" s="892"/>
      <c r="AA467" s="892"/>
      <c r="AB467" s="892"/>
      <c r="AC467" s="893"/>
      <c r="AD467" s="65">
        <v>1411</v>
      </c>
      <c r="AE467" s="894"/>
      <c r="AF467" s="895"/>
      <c r="AG467" s="895"/>
      <c r="AH467" s="896"/>
      <c r="AI467" s="4" t="s">
        <v>21</v>
      </c>
    </row>
    <row r="468" spans="1:35" ht="14.1" customHeight="1">
      <c r="A468" s="891" t="s">
        <v>639</v>
      </c>
      <c r="B468" s="892"/>
      <c r="C468" s="892"/>
      <c r="D468" s="892"/>
      <c r="E468" s="892"/>
      <c r="F468" s="892"/>
      <c r="G468" s="892"/>
      <c r="H468" s="892"/>
      <c r="I468" s="892"/>
      <c r="J468" s="892"/>
      <c r="K468" s="892"/>
      <c r="L468" s="892"/>
      <c r="M468" s="892"/>
      <c r="N468" s="892"/>
      <c r="O468" s="892"/>
      <c r="P468" s="892"/>
      <c r="Q468" s="892"/>
      <c r="R468" s="892"/>
      <c r="S468" s="892"/>
      <c r="T468" s="892"/>
      <c r="U468" s="892"/>
      <c r="V468" s="892"/>
      <c r="W468" s="892"/>
      <c r="X468" s="892"/>
      <c r="Y468" s="892"/>
      <c r="Z468" s="892"/>
      <c r="AA468" s="892"/>
      <c r="AB468" s="892"/>
      <c r="AC468" s="893"/>
      <c r="AD468" s="65">
        <v>1412</v>
      </c>
      <c r="AE468" s="894"/>
      <c r="AF468" s="895"/>
      <c r="AG468" s="895"/>
      <c r="AH468" s="896"/>
      <c r="AI468" s="4" t="s">
        <v>21</v>
      </c>
    </row>
    <row r="469" spans="1:35" ht="14.1" customHeight="1">
      <c r="A469" s="891" t="s">
        <v>640</v>
      </c>
      <c r="B469" s="892"/>
      <c r="C469" s="892"/>
      <c r="D469" s="892"/>
      <c r="E469" s="892"/>
      <c r="F469" s="892"/>
      <c r="G469" s="892"/>
      <c r="H469" s="892"/>
      <c r="I469" s="892"/>
      <c r="J469" s="892"/>
      <c r="K469" s="892"/>
      <c r="L469" s="892"/>
      <c r="M469" s="892"/>
      <c r="N469" s="892"/>
      <c r="O469" s="892"/>
      <c r="P469" s="892"/>
      <c r="Q469" s="892"/>
      <c r="R469" s="892"/>
      <c r="S469" s="892"/>
      <c r="T469" s="892"/>
      <c r="U469" s="892"/>
      <c r="V469" s="892"/>
      <c r="W469" s="892"/>
      <c r="X469" s="892"/>
      <c r="Y469" s="892"/>
      <c r="Z469" s="892"/>
      <c r="AA469" s="892"/>
      <c r="AB469" s="892"/>
      <c r="AC469" s="893"/>
      <c r="AD469" s="65">
        <v>1413</v>
      </c>
      <c r="AE469" s="894"/>
      <c r="AF469" s="895"/>
      <c r="AG469" s="895"/>
      <c r="AH469" s="896"/>
      <c r="AI469" s="4" t="s">
        <v>21</v>
      </c>
    </row>
    <row r="470" spans="1:35" ht="14.1" customHeight="1">
      <c r="A470" s="891" t="s">
        <v>641</v>
      </c>
      <c r="B470" s="892"/>
      <c r="C470" s="892"/>
      <c r="D470" s="892"/>
      <c r="E470" s="892"/>
      <c r="F470" s="892"/>
      <c r="G470" s="892"/>
      <c r="H470" s="892"/>
      <c r="I470" s="892"/>
      <c r="J470" s="892"/>
      <c r="K470" s="892"/>
      <c r="L470" s="892"/>
      <c r="M470" s="892"/>
      <c r="N470" s="892"/>
      <c r="O470" s="892"/>
      <c r="P470" s="892"/>
      <c r="Q470" s="892"/>
      <c r="R470" s="892"/>
      <c r="S470" s="892"/>
      <c r="T470" s="892"/>
      <c r="U470" s="892"/>
      <c r="V470" s="892"/>
      <c r="W470" s="892"/>
      <c r="X470" s="892"/>
      <c r="Y470" s="892"/>
      <c r="Z470" s="892"/>
      <c r="AA470" s="892"/>
      <c r="AB470" s="892"/>
      <c r="AC470" s="893"/>
      <c r="AD470" s="65">
        <v>1415</v>
      </c>
      <c r="AE470" s="894"/>
      <c r="AF470" s="895"/>
      <c r="AG470" s="895"/>
      <c r="AH470" s="896"/>
      <c r="AI470" s="4" t="s">
        <v>21</v>
      </c>
    </row>
    <row r="471" spans="1:35" ht="14.1" customHeight="1">
      <c r="A471" s="891" t="s">
        <v>642</v>
      </c>
      <c r="B471" s="892"/>
      <c r="C471" s="892"/>
      <c r="D471" s="892"/>
      <c r="E471" s="892"/>
      <c r="F471" s="892"/>
      <c r="G471" s="892"/>
      <c r="H471" s="892"/>
      <c r="I471" s="892"/>
      <c r="J471" s="892"/>
      <c r="K471" s="892"/>
      <c r="L471" s="892"/>
      <c r="M471" s="892"/>
      <c r="N471" s="892"/>
      <c r="O471" s="892"/>
      <c r="P471" s="892"/>
      <c r="Q471" s="892"/>
      <c r="R471" s="892"/>
      <c r="S471" s="892"/>
      <c r="T471" s="892"/>
      <c r="U471" s="892"/>
      <c r="V471" s="892"/>
      <c r="W471" s="892"/>
      <c r="X471" s="892"/>
      <c r="Y471" s="892"/>
      <c r="Z471" s="892"/>
      <c r="AA471" s="892"/>
      <c r="AB471" s="892"/>
      <c r="AC471" s="893"/>
      <c r="AD471" s="65">
        <v>1416</v>
      </c>
      <c r="AE471" s="894"/>
      <c r="AF471" s="895"/>
      <c r="AG471" s="895"/>
      <c r="AH471" s="896"/>
      <c r="AI471" s="4" t="s">
        <v>21</v>
      </c>
    </row>
    <row r="472" spans="1:35" ht="14.1" customHeight="1">
      <c r="A472" s="891" t="s">
        <v>643</v>
      </c>
      <c r="B472" s="892"/>
      <c r="C472" s="892"/>
      <c r="D472" s="892"/>
      <c r="E472" s="892"/>
      <c r="F472" s="892"/>
      <c r="G472" s="892"/>
      <c r="H472" s="892"/>
      <c r="I472" s="892"/>
      <c r="J472" s="892"/>
      <c r="K472" s="892"/>
      <c r="L472" s="892"/>
      <c r="M472" s="892"/>
      <c r="N472" s="892"/>
      <c r="O472" s="892"/>
      <c r="P472" s="892"/>
      <c r="Q472" s="892"/>
      <c r="R472" s="892"/>
      <c r="S472" s="892"/>
      <c r="T472" s="892"/>
      <c r="U472" s="892"/>
      <c r="V472" s="892"/>
      <c r="W472" s="892"/>
      <c r="X472" s="892"/>
      <c r="Y472" s="892"/>
      <c r="Z472" s="892"/>
      <c r="AA472" s="892"/>
      <c r="AB472" s="892"/>
      <c r="AC472" s="893"/>
      <c r="AD472" s="65">
        <v>1417</v>
      </c>
      <c r="AE472" s="894"/>
      <c r="AF472" s="895"/>
      <c r="AG472" s="895"/>
      <c r="AH472" s="896"/>
      <c r="AI472" s="4" t="s">
        <v>21</v>
      </c>
    </row>
    <row r="473" spans="1:35" ht="14.1" customHeight="1">
      <c r="A473" s="891" t="s">
        <v>644</v>
      </c>
      <c r="B473" s="892"/>
      <c r="C473" s="892"/>
      <c r="D473" s="892"/>
      <c r="E473" s="892"/>
      <c r="F473" s="892"/>
      <c r="G473" s="892"/>
      <c r="H473" s="892"/>
      <c r="I473" s="892"/>
      <c r="J473" s="892"/>
      <c r="K473" s="892"/>
      <c r="L473" s="892"/>
      <c r="M473" s="892"/>
      <c r="N473" s="892"/>
      <c r="O473" s="892"/>
      <c r="P473" s="892"/>
      <c r="Q473" s="892"/>
      <c r="R473" s="892"/>
      <c r="S473" s="892"/>
      <c r="T473" s="892"/>
      <c r="U473" s="892"/>
      <c r="V473" s="892"/>
      <c r="W473" s="892"/>
      <c r="X473" s="892"/>
      <c r="Y473" s="892"/>
      <c r="Z473" s="892"/>
      <c r="AA473" s="892"/>
      <c r="AB473" s="892"/>
      <c r="AC473" s="893"/>
      <c r="AD473" s="65">
        <v>1418</v>
      </c>
      <c r="AE473" s="894"/>
      <c r="AF473" s="895"/>
      <c r="AG473" s="895"/>
      <c r="AH473" s="896"/>
      <c r="AI473" s="4" t="s">
        <v>21</v>
      </c>
    </row>
    <row r="474" spans="1:35" ht="14.1" customHeight="1">
      <c r="A474" s="891" t="s">
        <v>645</v>
      </c>
      <c r="B474" s="892"/>
      <c r="C474" s="892"/>
      <c r="D474" s="892"/>
      <c r="E474" s="892"/>
      <c r="F474" s="892"/>
      <c r="G474" s="892"/>
      <c r="H474" s="892"/>
      <c r="I474" s="892"/>
      <c r="J474" s="892"/>
      <c r="K474" s="892"/>
      <c r="L474" s="892"/>
      <c r="M474" s="892"/>
      <c r="N474" s="892"/>
      <c r="O474" s="892"/>
      <c r="P474" s="892"/>
      <c r="Q474" s="892"/>
      <c r="R474" s="892"/>
      <c r="S474" s="892"/>
      <c r="T474" s="892"/>
      <c r="U474" s="892"/>
      <c r="V474" s="892"/>
      <c r="W474" s="892"/>
      <c r="X474" s="892"/>
      <c r="Y474" s="892"/>
      <c r="Z474" s="892"/>
      <c r="AA474" s="892"/>
      <c r="AB474" s="892"/>
      <c r="AC474" s="893"/>
      <c r="AD474" s="65">
        <v>1419</v>
      </c>
      <c r="AE474" s="894"/>
      <c r="AF474" s="895"/>
      <c r="AG474" s="895"/>
      <c r="AH474" s="896"/>
      <c r="AI474" s="4" t="s">
        <v>21</v>
      </c>
    </row>
    <row r="475" spans="1:35" ht="14.1" customHeight="1">
      <c r="A475" s="891" t="s">
        <v>646</v>
      </c>
      <c r="B475" s="892"/>
      <c r="C475" s="892"/>
      <c r="D475" s="892"/>
      <c r="E475" s="892"/>
      <c r="F475" s="892"/>
      <c r="G475" s="892"/>
      <c r="H475" s="892"/>
      <c r="I475" s="892"/>
      <c r="J475" s="892"/>
      <c r="K475" s="892"/>
      <c r="L475" s="892"/>
      <c r="M475" s="892"/>
      <c r="N475" s="892"/>
      <c r="O475" s="892"/>
      <c r="P475" s="892"/>
      <c r="Q475" s="892"/>
      <c r="R475" s="892"/>
      <c r="S475" s="892"/>
      <c r="T475" s="892"/>
      <c r="U475" s="892"/>
      <c r="V475" s="892"/>
      <c r="W475" s="892"/>
      <c r="X475" s="892"/>
      <c r="Y475" s="892"/>
      <c r="Z475" s="892"/>
      <c r="AA475" s="892"/>
      <c r="AB475" s="892"/>
      <c r="AC475" s="893"/>
      <c r="AD475" s="65">
        <v>1420</v>
      </c>
      <c r="AE475" s="894"/>
      <c r="AF475" s="895"/>
      <c r="AG475" s="895"/>
      <c r="AH475" s="896"/>
      <c r="AI475" s="4" t="s">
        <v>21</v>
      </c>
    </row>
    <row r="476" spans="1:35" ht="14.1" customHeight="1">
      <c r="A476" s="891" t="s">
        <v>647</v>
      </c>
      <c r="B476" s="892"/>
      <c r="C476" s="892"/>
      <c r="D476" s="892"/>
      <c r="E476" s="892"/>
      <c r="F476" s="892"/>
      <c r="G476" s="892"/>
      <c r="H476" s="892"/>
      <c r="I476" s="892"/>
      <c r="J476" s="892"/>
      <c r="K476" s="892"/>
      <c r="L476" s="892"/>
      <c r="M476" s="892"/>
      <c r="N476" s="892"/>
      <c r="O476" s="892"/>
      <c r="P476" s="892"/>
      <c r="Q476" s="892"/>
      <c r="R476" s="892"/>
      <c r="S476" s="892"/>
      <c r="T476" s="892"/>
      <c r="U476" s="892"/>
      <c r="V476" s="892"/>
      <c r="W476" s="892"/>
      <c r="X476" s="892"/>
      <c r="Y476" s="892"/>
      <c r="Z476" s="892"/>
      <c r="AA476" s="892"/>
      <c r="AB476" s="892"/>
      <c r="AC476" s="893"/>
      <c r="AD476" s="65">
        <v>1421</v>
      </c>
      <c r="AE476" s="894"/>
      <c r="AF476" s="895"/>
      <c r="AG476" s="895"/>
      <c r="AH476" s="896"/>
      <c r="AI476" s="4" t="s">
        <v>21</v>
      </c>
    </row>
    <row r="477" spans="1:35" ht="14.1" customHeight="1">
      <c r="A477" s="891" t="s">
        <v>648</v>
      </c>
      <c r="B477" s="892"/>
      <c r="C477" s="892"/>
      <c r="D477" s="892"/>
      <c r="E477" s="892"/>
      <c r="F477" s="892"/>
      <c r="G477" s="892"/>
      <c r="H477" s="892"/>
      <c r="I477" s="892"/>
      <c r="J477" s="892"/>
      <c r="K477" s="892"/>
      <c r="L477" s="892"/>
      <c r="M477" s="892"/>
      <c r="N477" s="892"/>
      <c r="O477" s="892"/>
      <c r="P477" s="892"/>
      <c r="Q477" s="892"/>
      <c r="R477" s="892"/>
      <c r="S477" s="892"/>
      <c r="T477" s="892"/>
      <c r="U477" s="892"/>
      <c r="V477" s="892"/>
      <c r="W477" s="892"/>
      <c r="X477" s="892"/>
      <c r="Y477" s="892"/>
      <c r="Z477" s="892"/>
      <c r="AA477" s="892"/>
      <c r="AB477" s="892"/>
      <c r="AC477" s="893"/>
      <c r="AD477" s="65">
        <v>1422</v>
      </c>
      <c r="AE477" s="894"/>
      <c r="AF477" s="895"/>
      <c r="AG477" s="895"/>
      <c r="AH477" s="896"/>
      <c r="AI477" s="4" t="s">
        <v>21</v>
      </c>
    </row>
    <row r="478" spans="1:35" ht="14.1" customHeight="1">
      <c r="A478" s="891" t="s">
        <v>649</v>
      </c>
      <c r="B478" s="892"/>
      <c r="C478" s="892"/>
      <c r="D478" s="892"/>
      <c r="E478" s="892"/>
      <c r="F478" s="892"/>
      <c r="G478" s="892"/>
      <c r="H478" s="892"/>
      <c r="I478" s="892"/>
      <c r="J478" s="892"/>
      <c r="K478" s="892"/>
      <c r="L478" s="892"/>
      <c r="M478" s="892"/>
      <c r="N478" s="892"/>
      <c r="O478" s="892"/>
      <c r="P478" s="892"/>
      <c r="Q478" s="892"/>
      <c r="R478" s="892"/>
      <c r="S478" s="892"/>
      <c r="T478" s="892"/>
      <c r="U478" s="892"/>
      <c r="V478" s="892"/>
      <c r="W478" s="892"/>
      <c r="X478" s="892"/>
      <c r="Y478" s="892"/>
      <c r="Z478" s="892"/>
      <c r="AA478" s="892"/>
      <c r="AB478" s="892"/>
      <c r="AC478" s="893"/>
      <c r="AD478" s="65">
        <v>1423</v>
      </c>
      <c r="AE478" s="894"/>
      <c r="AF478" s="895"/>
      <c r="AG478" s="895"/>
      <c r="AH478" s="896"/>
      <c r="AI478" s="4" t="s">
        <v>21</v>
      </c>
    </row>
    <row r="479" spans="1:35" ht="14.1" customHeight="1">
      <c r="A479" s="891" t="s">
        <v>650</v>
      </c>
      <c r="B479" s="892"/>
      <c r="C479" s="892"/>
      <c r="D479" s="892"/>
      <c r="E479" s="892"/>
      <c r="F479" s="892"/>
      <c r="G479" s="892"/>
      <c r="H479" s="892"/>
      <c r="I479" s="892"/>
      <c r="J479" s="892"/>
      <c r="K479" s="892"/>
      <c r="L479" s="892"/>
      <c r="M479" s="892"/>
      <c r="N479" s="892"/>
      <c r="O479" s="892"/>
      <c r="P479" s="892"/>
      <c r="Q479" s="892"/>
      <c r="R479" s="892"/>
      <c r="S479" s="892"/>
      <c r="T479" s="892"/>
      <c r="U479" s="892"/>
      <c r="V479" s="892"/>
      <c r="W479" s="892"/>
      <c r="X479" s="892"/>
      <c r="Y479" s="892"/>
      <c r="Z479" s="892"/>
      <c r="AA479" s="892"/>
      <c r="AB479" s="892"/>
      <c r="AC479" s="893"/>
      <c r="AD479" s="65">
        <v>1424</v>
      </c>
      <c r="AE479" s="894"/>
      <c r="AF479" s="895"/>
      <c r="AG479" s="895"/>
      <c r="AH479" s="896"/>
      <c r="AI479" s="4" t="s">
        <v>21</v>
      </c>
    </row>
    <row r="480" spans="1:35" ht="14.1" customHeight="1">
      <c r="A480" s="891" t="s">
        <v>651</v>
      </c>
      <c r="B480" s="892"/>
      <c r="C480" s="892"/>
      <c r="D480" s="892"/>
      <c r="E480" s="892"/>
      <c r="F480" s="892"/>
      <c r="G480" s="892"/>
      <c r="H480" s="892"/>
      <c r="I480" s="892"/>
      <c r="J480" s="892"/>
      <c r="K480" s="892"/>
      <c r="L480" s="892"/>
      <c r="M480" s="892"/>
      <c r="N480" s="892"/>
      <c r="O480" s="892"/>
      <c r="P480" s="892"/>
      <c r="Q480" s="892"/>
      <c r="R480" s="892"/>
      <c r="S480" s="892"/>
      <c r="T480" s="892"/>
      <c r="U480" s="892"/>
      <c r="V480" s="892"/>
      <c r="W480" s="892"/>
      <c r="X480" s="892"/>
      <c r="Y480" s="892"/>
      <c r="Z480" s="892"/>
      <c r="AA480" s="892"/>
      <c r="AB480" s="892"/>
      <c r="AC480" s="893"/>
      <c r="AD480" s="65">
        <v>1425</v>
      </c>
      <c r="AE480" s="894"/>
      <c r="AF480" s="895"/>
      <c r="AG480" s="895"/>
      <c r="AH480" s="896"/>
      <c r="AI480" s="4" t="s">
        <v>21</v>
      </c>
    </row>
    <row r="481" spans="1:35" ht="14.1" customHeight="1">
      <c r="A481" s="891" t="s">
        <v>652</v>
      </c>
      <c r="B481" s="892"/>
      <c r="C481" s="892"/>
      <c r="D481" s="892"/>
      <c r="E481" s="892"/>
      <c r="F481" s="892"/>
      <c r="G481" s="892"/>
      <c r="H481" s="892"/>
      <c r="I481" s="892"/>
      <c r="J481" s="892"/>
      <c r="K481" s="892"/>
      <c r="L481" s="892"/>
      <c r="M481" s="892"/>
      <c r="N481" s="892"/>
      <c r="O481" s="892"/>
      <c r="P481" s="892"/>
      <c r="Q481" s="892"/>
      <c r="R481" s="892"/>
      <c r="S481" s="892"/>
      <c r="T481" s="892"/>
      <c r="U481" s="892"/>
      <c r="V481" s="892"/>
      <c r="W481" s="892"/>
      <c r="X481" s="892"/>
      <c r="Y481" s="892"/>
      <c r="Z481" s="892"/>
      <c r="AA481" s="892"/>
      <c r="AB481" s="892"/>
      <c r="AC481" s="893"/>
      <c r="AD481" s="65">
        <v>1426</v>
      </c>
      <c r="AE481" s="894"/>
      <c r="AF481" s="895"/>
      <c r="AG481" s="895"/>
      <c r="AH481" s="896"/>
      <c r="AI481" s="4" t="s">
        <v>21</v>
      </c>
    </row>
    <row r="482" spans="1:35" ht="14.1" customHeight="1">
      <c r="A482" s="891" t="s">
        <v>653</v>
      </c>
      <c r="B482" s="892"/>
      <c r="C482" s="892"/>
      <c r="D482" s="892"/>
      <c r="E482" s="892"/>
      <c r="F482" s="892"/>
      <c r="G482" s="892"/>
      <c r="H482" s="892"/>
      <c r="I482" s="892"/>
      <c r="J482" s="892"/>
      <c r="K482" s="892"/>
      <c r="L482" s="892"/>
      <c r="M482" s="892"/>
      <c r="N482" s="892"/>
      <c r="O482" s="892"/>
      <c r="P482" s="892"/>
      <c r="Q482" s="892"/>
      <c r="R482" s="892"/>
      <c r="S482" s="892"/>
      <c r="T482" s="892"/>
      <c r="U482" s="892"/>
      <c r="V482" s="892"/>
      <c r="W482" s="892"/>
      <c r="X482" s="892"/>
      <c r="Y482" s="892"/>
      <c r="Z482" s="892"/>
      <c r="AA482" s="892"/>
      <c r="AB482" s="892"/>
      <c r="AC482" s="893"/>
      <c r="AD482" s="65">
        <v>1427</v>
      </c>
      <c r="AE482" s="894"/>
      <c r="AF482" s="895"/>
      <c r="AG482" s="895"/>
      <c r="AH482" s="896"/>
      <c r="AI482" s="4" t="s">
        <v>21</v>
      </c>
    </row>
    <row r="483" spans="1:35" ht="14.1" customHeight="1">
      <c r="A483" s="891" t="s">
        <v>654</v>
      </c>
      <c r="B483" s="892"/>
      <c r="C483" s="892"/>
      <c r="D483" s="892"/>
      <c r="E483" s="892"/>
      <c r="F483" s="892"/>
      <c r="G483" s="892"/>
      <c r="H483" s="892"/>
      <c r="I483" s="892"/>
      <c r="J483" s="892"/>
      <c r="K483" s="892"/>
      <c r="L483" s="892"/>
      <c r="M483" s="892"/>
      <c r="N483" s="892"/>
      <c r="O483" s="892"/>
      <c r="P483" s="892"/>
      <c r="Q483" s="892"/>
      <c r="R483" s="892"/>
      <c r="S483" s="892"/>
      <c r="T483" s="892"/>
      <c r="U483" s="892"/>
      <c r="V483" s="892"/>
      <c r="W483" s="892"/>
      <c r="X483" s="892"/>
      <c r="Y483" s="892"/>
      <c r="Z483" s="892"/>
      <c r="AA483" s="892"/>
      <c r="AB483" s="892"/>
      <c r="AC483" s="893"/>
      <c r="AD483" s="65">
        <v>1428</v>
      </c>
      <c r="AE483" s="894"/>
      <c r="AF483" s="895"/>
      <c r="AG483" s="895"/>
      <c r="AH483" s="896"/>
      <c r="AI483" s="4" t="s">
        <v>21</v>
      </c>
    </row>
    <row r="484" spans="1:35" ht="14.1" customHeight="1">
      <c r="A484" s="897" t="s">
        <v>655</v>
      </c>
      <c r="B484" s="898"/>
      <c r="C484" s="898"/>
      <c r="D484" s="898"/>
      <c r="E484" s="898"/>
      <c r="F484" s="898"/>
      <c r="G484" s="898"/>
      <c r="H484" s="898"/>
      <c r="I484" s="898"/>
      <c r="J484" s="898"/>
      <c r="K484" s="898"/>
      <c r="L484" s="898"/>
      <c r="M484" s="898"/>
      <c r="N484" s="898"/>
      <c r="O484" s="898"/>
      <c r="P484" s="898"/>
      <c r="Q484" s="898"/>
      <c r="R484" s="898"/>
      <c r="S484" s="898"/>
      <c r="T484" s="898"/>
      <c r="U484" s="898"/>
      <c r="V484" s="898"/>
      <c r="W484" s="898"/>
      <c r="X484" s="898"/>
      <c r="Y484" s="898"/>
      <c r="Z484" s="898"/>
      <c r="AA484" s="898"/>
      <c r="AB484" s="898"/>
      <c r="AC484" s="899"/>
      <c r="AD484" s="65">
        <v>1430</v>
      </c>
      <c r="AE484" s="894"/>
      <c r="AF484" s="895"/>
      <c r="AG484" s="895"/>
      <c r="AH484" s="896"/>
      <c r="AI484" s="4" t="s">
        <v>25</v>
      </c>
    </row>
    <row r="485" spans="1:35" ht="14.1" customHeight="1">
      <c r="A485" s="891" t="s">
        <v>656</v>
      </c>
      <c r="B485" s="892"/>
      <c r="C485" s="892"/>
      <c r="D485" s="892"/>
      <c r="E485" s="892"/>
      <c r="F485" s="892"/>
      <c r="G485" s="892"/>
      <c r="H485" s="892"/>
      <c r="I485" s="892"/>
      <c r="J485" s="892"/>
      <c r="K485" s="892"/>
      <c r="L485" s="892"/>
      <c r="M485" s="892"/>
      <c r="N485" s="892"/>
      <c r="O485" s="892"/>
      <c r="P485" s="892"/>
      <c r="Q485" s="892"/>
      <c r="R485" s="892"/>
      <c r="S485" s="892"/>
      <c r="T485" s="892"/>
      <c r="U485" s="892"/>
      <c r="V485" s="892"/>
      <c r="W485" s="892"/>
      <c r="X485" s="892"/>
      <c r="Y485" s="892"/>
      <c r="Z485" s="892"/>
      <c r="AA485" s="892"/>
      <c r="AB485" s="892"/>
      <c r="AC485" s="893"/>
      <c r="AD485" s="65">
        <v>1431</v>
      </c>
      <c r="AE485" s="894"/>
      <c r="AF485" s="895"/>
      <c r="AG485" s="895"/>
      <c r="AH485" s="896"/>
      <c r="AI485" s="4" t="s">
        <v>6</v>
      </c>
    </row>
    <row r="486" spans="1:35" ht="14.1" customHeight="1">
      <c r="A486" s="891" t="s">
        <v>657</v>
      </c>
      <c r="B486" s="892"/>
      <c r="C486" s="892"/>
      <c r="D486" s="892"/>
      <c r="E486" s="892"/>
      <c r="F486" s="892"/>
      <c r="G486" s="892"/>
      <c r="H486" s="892"/>
      <c r="I486" s="892"/>
      <c r="J486" s="892"/>
      <c r="K486" s="892"/>
      <c r="L486" s="892"/>
      <c r="M486" s="892"/>
      <c r="N486" s="892"/>
      <c r="O486" s="892"/>
      <c r="P486" s="892"/>
      <c r="Q486" s="892"/>
      <c r="R486" s="892"/>
      <c r="S486" s="892"/>
      <c r="T486" s="892"/>
      <c r="U486" s="892"/>
      <c r="V486" s="892"/>
      <c r="W486" s="892"/>
      <c r="X486" s="892"/>
      <c r="Y486" s="892"/>
      <c r="Z486" s="892"/>
      <c r="AA486" s="892"/>
      <c r="AB486" s="892"/>
      <c r="AC486" s="893"/>
      <c r="AD486" s="65">
        <v>1729</v>
      </c>
      <c r="AE486" s="894"/>
      <c r="AF486" s="895"/>
      <c r="AG486" s="895"/>
      <c r="AH486" s="896"/>
      <c r="AI486" s="4" t="s">
        <v>25</v>
      </c>
    </row>
    <row r="487" spans="1:35" ht="14.1" customHeight="1">
      <c r="A487" s="891" t="s">
        <v>658</v>
      </c>
      <c r="B487" s="892"/>
      <c r="C487" s="892"/>
      <c r="D487" s="892"/>
      <c r="E487" s="892"/>
      <c r="F487" s="892"/>
      <c r="G487" s="892"/>
      <c r="H487" s="892"/>
      <c r="I487" s="892"/>
      <c r="J487" s="892"/>
      <c r="K487" s="892"/>
      <c r="L487" s="892"/>
      <c r="M487" s="892"/>
      <c r="N487" s="892"/>
      <c r="O487" s="892"/>
      <c r="P487" s="892"/>
      <c r="Q487" s="892"/>
      <c r="R487" s="892"/>
      <c r="S487" s="892"/>
      <c r="T487" s="892"/>
      <c r="U487" s="892"/>
      <c r="V487" s="892"/>
      <c r="W487" s="892"/>
      <c r="X487" s="892"/>
      <c r="Y487" s="892"/>
      <c r="Z487" s="892"/>
      <c r="AA487" s="892"/>
      <c r="AB487" s="892"/>
      <c r="AC487" s="893"/>
      <c r="AD487" s="65">
        <v>1432</v>
      </c>
      <c r="AE487" s="894"/>
      <c r="AF487" s="895"/>
      <c r="AG487" s="895"/>
      <c r="AH487" s="896"/>
      <c r="AI487" s="4" t="s">
        <v>21</v>
      </c>
    </row>
    <row r="488" spans="1:35" ht="14.1" customHeight="1">
      <c r="A488" s="891" t="s">
        <v>659</v>
      </c>
      <c r="B488" s="892"/>
      <c r="C488" s="892"/>
      <c r="D488" s="892"/>
      <c r="E488" s="892"/>
      <c r="F488" s="892"/>
      <c r="G488" s="892"/>
      <c r="H488" s="892"/>
      <c r="I488" s="892"/>
      <c r="J488" s="892"/>
      <c r="K488" s="892"/>
      <c r="L488" s="892"/>
      <c r="M488" s="892"/>
      <c r="N488" s="892"/>
      <c r="O488" s="892"/>
      <c r="P488" s="892"/>
      <c r="Q488" s="892"/>
      <c r="R488" s="892"/>
      <c r="S488" s="892"/>
      <c r="T488" s="892"/>
      <c r="U488" s="892"/>
      <c r="V488" s="892"/>
      <c r="W488" s="892"/>
      <c r="X488" s="892"/>
      <c r="Y488" s="892"/>
      <c r="Z488" s="892"/>
      <c r="AA488" s="892"/>
      <c r="AB488" s="892"/>
      <c r="AC488" s="893"/>
      <c r="AD488" s="65">
        <v>1433</v>
      </c>
      <c r="AE488" s="894"/>
      <c r="AF488" s="895"/>
      <c r="AG488" s="895"/>
      <c r="AH488" s="896"/>
      <c r="AI488" s="4" t="s">
        <v>21</v>
      </c>
    </row>
    <row r="489" spans="1:35" ht="14.1" customHeight="1">
      <c r="A489" s="897" t="s">
        <v>660</v>
      </c>
      <c r="B489" s="898"/>
      <c r="C489" s="898"/>
      <c r="D489" s="898"/>
      <c r="E489" s="898"/>
      <c r="F489" s="898"/>
      <c r="G489" s="898"/>
      <c r="H489" s="898"/>
      <c r="I489" s="898"/>
      <c r="J489" s="898"/>
      <c r="K489" s="898"/>
      <c r="L489" s="898"/>
      <c r="M489" s="898"/>
      <c r="N489" s="898"/>
      <c r="O489" s="898"/>
      <c r="P489" s="898"/>
      <c r="Q489" s="898"/>
      <c r="R489" s="898"/>
      <c r="S489" s="898"/>
      <c r="T489" s="898"/>
      <c r="U489" s="898"/>
      <c r="V489" s="898"/>
      <c r="W489" s="898"/>
      <c r="X489" s="898"/>
      <c r="Y489" s="898"/>
      <c r="Z489" s="898"/>
      <c r="AA489" s="898"/>
      <c r="AB489" s="898"/>
      <c r="AC489" s="899"/>
      <c r="AD489" s="65">
        <v>1440</v>
      </c>
      <c r="AE489" s="894"/>
      <c r="AF489" s="895"/>
      <c r="AG489" s="895"/>
      <c r="AH489" s="896"/>
      <c r="AI489" s="4" t="s">
        <v>25</v>
      </c>
    </row>
    <row r="490" spans="1:35" ht="14.1" customHeight="1">
      <c r="A490" s="900" t="s">
        <v>661</v>
      </c>
      <c r="B490" s="901"/>
      <c r="C490" s="901"/>
      <c r="D490" s="901"/>
      <c r="E490" s="901"/>
      <c r="F490" s="901"/>
      <c r="G490" s="901"/>
      <c r="H490" s="901"/>
      <c r="I490" s="901"/>
      <c r="J490" s="901"/>
      <c r="K490" s="901"/>
      <c r="L490" s="901"/>
      <c r="M490" s="901"/>
      <c r="N490" s="901"/>
      <c r="O490" s="901"/>
      <c r="P490" s="901"/>
      <c r="Q490" s="901"/>
      <c r="R490" s="901"/>
      <c r="S490" s="901"/>
      <c r="T490" s="901"/>
      <c r="U490" s="901"/>
      <c r="V490" s="901"/>
      <c r="W490" s="901"/>
      <c r="X490" s="901"/>
      <c r="Y490" s="901"/>
      <c r="Z490" s="901"/>
      <c r="AA490" s="901"/>
      <c r="AB490" s="901"/>
      <c r="AC490" s="901"/>
      <c r="AD490" s="901"/>
      <c r="AE490" s="901"/>
      <c r="AF490" s="901"/>
      <c r="AG490" s="901"/>
      <c r="AH490" s="901"/>
      <c r="AI490" s="902"/>
    </row>
    <row r="491" spans="1:35" ht="14.1" customHeight="1">
      <c r="A491" s="891" t="s">
        <v>662</v>
      </c>
      <c r="B491" s="892"/>
      <c r="C491" s="892"/>
      <c r="D491" s="892"/>
      <c r="E491" s="892"/>
      <c r="F491" s="892"/>
      <c r="G491" s="892"/>
      <c r="H491" s="892"/>
      <c r="I491" s="892"/>
      <c r="J491" s="892"/>
      <c r="K491" s="892"/>
      <c r="L491" s="892"/>
      <c r="M491" s="892"/>
      <c r="N491" s="892"/>
      <c r="O491" s="892"/>
      <c r="P491" s="892"/>
      <c r="Q491" s="892"/>
      <c r="R491" s="892"/>
      <c r="S491" s="892"/>
      <c r="T491" s="892"/>
      <c r="U491" s="892"/>
      <c r="V491" s="892"/>
      <c r="W491" s="892"/>
      <c r="X491" s="892"/>
      <c r="Y491" s="892"/>
      <c r="Z491" s="892"/>
      <c r="AA491" s="892"/>
      <c r="AB491" s="892"/>
      <c r="AC491" s="893"/>
      <c r="AD491" s="65">
        <v>1434</v>
      </c>
      <c r="AE491" s="894"/>
      <c r="AF491" s="895"/>
      <c r="AG491" s="895"/>
      <c r="AH491" s="896"/>
      <c r="AI491" s="4" t="s">
        <v>6</v>
      </c>
    </row>
    <row r="492" spans="1:35" ht="14.1" customHeight="1">
      <c r="A492" s="891" t="s">
        <v>663</v>
      </c>
      <c r="B492" s="892"/>
      <c r="C492" s="892"/>
      <c r="D492" s="892"/>
      <c r="E492" s="892"/>
      <c r="F492" s="892"/>
      <c r="G492" s="892"/>
      <c r="H492" s="892"/>
      <c r="I492" s="892"/>
      <c r="J492" s="892"/>
      <c r="K492" s="892"/>
      <c r="L492" s="892"/>
      <c r="M492" s="892"/>
      <c r="N492" s="892"/>
      <c r="O492" s="892"/>
      <c r="P492" s="892"/>
      <c r="Q492" s="892"/>
      <c r="R492" s="892"/>
      <c r="S492" s="892"/>
      <c r="T492" s="892"/>
      <c r="U492" s="892"/>
      <c r="V492" s="892"/>
      <c r="W492" s="892"/>
      <c r="X492" s="892"/>
      <c r="Y492" s="892"/>
      <c r="Z492" s="892"/>
      <c r="AA492" s="892"/>
      <c r="AB492" s="892"/>
      <c r="AC492" s="893"/>
      <c r="AD492" s="65">
        <v>1435</v>
      </c>
      <c r="AE492" s="894"/>
      <c r="AF492" s="895"/>
      <c r="AG492" s="895"/>
      <c r="AH492" s="896"/>
      <c r="AI492" s="4" t="s">
        <v>6</v>
      </c>
    </row>
    <row r="493" spans="1:35" ht="14.1" customHeight="1">
      <c r="A493" s="903" t="s">
        <v>664</v>
      </c>
      <c r="B493" s="904"/>
      <c r="C493" s="904"/>
      <c r="D493" s="904"/>
      <c r="E493" s="904"/>
      <c r="F493" s="904"/>
      <c r="G493" s="904"/>
      <c r="H493" s="904"/>
      <c r="I493" s="904"/>
      <c r="J493" s="904"/>
      <c r="K493" s="904"/>
      <c r="L493" s="904"/>
      <c r="M493" s="904"/>
      <c r="N493" s="904"/>
      <c r="O493" s="904"/>
      <c r="P493" s="904"/>
      <c r="Q493" s="904"/>
      <c r="R493" s="904"/>
      <c r="S493" s="904"/>
      <c r="T493" s="904"/>
      <c r="U493" s="904"/>
      <c r="V493" s="904"/>
      <c r="W493" s="904"/>
      <c r="X493" s="904"/>
      <c r="Y493" s="904"/>
      <c r="Z493" s="904"/>
      <c r="AA493" s="904"/>
      <c r="AB493" s="904"/>
      <c r="AC493" s="905"/>
      <c r="AD493" s="69">
        <v>1450</v>
      </c>
      <c r="AE493" s="906"/>
      <c r="AF493" s="907"/>
      <c r="AG493" s="907"/>
      <c r="AH493" s="908"/>
      <c r="AI493" s="13" t="s">
        <v>25</v>
      </c>
    </row>
    <row r="494" spans="1:35" ht="14.1" customHeight="1">
      <c r="A494" s="909" t="s">
        <v>665</v>
      </c>
      <c r="B494" s="910"/>
      <c r="C494" s="910"/>
      <c r="D494" s="910"/>
      <c r="E494" s="910"/>
      <c r="F494" s="910"/>
      <c r="G494" s="910"/>
      <c r="H494" s="910"/>
      <c r="I494" s="910"/>
      <c r="J494" s="910"/>
      <c r="K494" s="910"/>
      <c r="L494" s="910"/>
      <c r="M494" s="910"/>
      <c r="N494" s="910"/>
      <c r="O494" s="910"/>
      <c r="P494" s="910"/>
      <c r="Q494" s="910"/>
      <c r="R494" s="910"/>
      <c r="S494" s="910"/>
      <c r="T494" s="910"/>
      <c r="U494" s="910"/>
      <c r="V494" s="910"/>
      <c r="W494" s="910"/>
      <c r="X494" s="910"/>
      <c r="Y494" s="910"/>
      <c r="Z494" s="910"/>
      <c r="AA494" s="910"/>
      <c r="AB494" s="910"/>
      <c r="AC494" s="910"/>
      <c r="AD494" s="910"/>
      <c r="AE494" s="910"/>
      <c r="AF494" s="910"/>
      <c r="AG494" s="910"/>
      <c r="AH494" s="910"/>
      <c r="AI494" s="911"/>
    </row>
    <row r="495" spans="1:35" ht="14.1" customHeight="1">
      <c r="A495" s="912" t="s">
        <v>666</v>
      </c>
      <c r="B495" s="913"/>
      <c r="C495" s="913"/>
      <c r="D495" s="913"/>
      <c r="E495" s="913"/>
      <c r="F495" s="913"/>
      <c r="G495" s="913"/>
      <c r="H495" s="913"/>
      <c r="I495" s="913"/>
      <c r="J495" s="913"/>
      <c r="K495" s="913"/>
      <c r="L495" s="913"/>
      <c r="M495" s="913"/>
      <c r="N495" s="913"/>
      <c r="O495" s="913"/>
      <c r="P495" s="913"/>
      <c r="Q495" s="913"/>
      <c r="R495" s="913"/>
      <c r="S495" s="913"/>
      <c r="T495" s="913"/>
      <c r="U495" s="913"/>
      <c r="V495" s="913"/>
      <c r="W495" s="913"/>
      <c r="X495" s="913"/>
      <c r="Y495" s="913"/>
      <c r="Z495" s="913"/>
      <c r="AA495" s="913"/>
      <c r="AB495" s="913"/>
      <c r="AC495" s="913"/>
      <c r="AD495" s="913"/>
      <c r="AE495" s="913"/>
      <c r="AF495" s="913"/>
      <c r="AG495" s="913"/>
      <c r="AH495" s="913"/>
      <c r="AI495" s="914"/>
    </row>
    <row r="496" spans="1:35" ht="14.1" customHeight="1">
      <c r="A496" s="915" t="s">
        <v>667</v>
      </c>
      <c r="B496" s="916"/>
      <c r="C496" s="916"/>
      <c r="D496" s="916"/>
      <c r="E496" s="916"/>
      <c r="F496" s="916"/>
      <c r="G496" s="916"/>
      <c r="H496" s="916"/>
      <c r="I496" s="916"/>
      <c r="J496" s="916"/>
      <c r="K496" s="916"/>
      <c r="L496" s="916"/>
      <c r="M496" s="916"/>
      <c r="N496" s="916"/>
      <c r="O496" s="916"/>
      <c r="P496" s="916"/>
      <c r="Q496" s="916"/>
      <c r="R496" s="916"/>
      <c r="S496" s="916"/>
      <c r="T496" s="916"/>
      <c r="U496" s="916"/>
      <c r="V496" s="916"/>
      <c r="W496" s="916"/>
      <c r="X496" s="916"/>
      <c r="Y496" s="916"/>
      <c r="Z496" s="916"/>
      <c r="AA496" s="916"/>
      <c r="AB496" s="916"/>
      <c r="AC496" s="917"/>
      <c r="AD496" s="70">
        <v>1703</v>
      </c>
      <c r="AE496" s="918"/>
      <c r="AF496" s="919"/>
      <c r="AG496" s="919"/>
      <c r="AH496" s="920"/>
      <c r="AI496" s="22" t="s">
        <v>6</v>
      </c>
    </row>
    <row r="497" spans="1:35" ht="14.1" customHeight="1">
      <c r="A497" s="891" t="s">
        <v>668</v>
      </c>
      <c r="B497" s="892"/>
      <c r="C497" s="892"/>
      <c r="D497" s="892"/>
      <c r="E497" s="892"/>
      <c r="F497" s="892"/>
      <c r="G497" s="892"/>
      <c r="H497" s="892"/>
      <c r="I497" s="892"/>
      <c r="J497" s="892"/>
      <c r="K497" s="892"/>
      <c r="L497" s="892"/>
      <c r="M497" s="892"/>
      <c r="N497" s="892"/>
      <c r="O497" s="892"/>
      <c r="P497" s="892"/>
      <c r="Q497" s="892"/>
      <c r="R497" s="892"/>
      <c r="S497" s="892"/>
      <c r="T497" s="892"/>
      <c r="U497" s="892"/>
      <c r="V497" s="892"/>
      <c r="W497" s="892"/>
      <c r="X497" s="892"/>
      <c r="Y497" s="892"/>
      <c r="Z497" s="892"/>
      <c r="AA497" s="892"/>
      <c r="AB497" s="892"/>
      <c r="AC497" s="893"/>
      <c r="AD497" s="65">
        <v>1719</v>
      </c>
      <c r="AE497" s="894"/>
      <c r="AF497" s="895"/>
      <c r="AG497" s="895"/>
      <c r="AH497" s="896"/>
      <c r="AI497" s="4" t="s">
        <v>21</v>
      </c>
    </row>
    <row r="498" spans="1:35" ht="14.1" customHeight="1">
      <c r="A498" s="891" t="s">
        <v>669</v>
      </c>
      <c r="B498" s="892"/>
      <c r="C498" s="892"/>
      <c r="D498" s="892"/>
      <c r="E498" s="892"/>
      <c r="F498" s="892"/>
      <c r="G498" s="892"/>
      <c r="H498" s="892"/>
      <c r="I498" s="892"/>
      <c r="J498" s="892"/>
      <c r="K498" s="892"/>
      <c r="L498" s="892"/>
      <c r="M498" s="892"/>
      <c r="N498" s="892"/>
      <c r="O498" s="892"/>
      <c r="P498" s="892"/>
      <c r="Q498" s="892"/>
      <c r="R498" s="892"/>
      <c r="S498" s="892"/>
      <c r="T498" s="892"/>
      <c r="U498" s="892"/>
      <c r="V498" s="892"/>
      <c r="W498" s="892"/>
      <c r="X498" s="892"/>
      <c r="Y498" s="892"/>
      <c r="Z498" s="892"/>
      <c r="AA498" s="892"/>
      <c r="AB498" s="892"/>
      <c r="AC498" s="893"/>
      <c r="AD498" s="65">
        <v>1492</v>
      </c>
      <c r="AE498" s="894"/>
      <c r="AF498" s="895"/>
      <c r="AG498" s="895"/>
      <c r="AH498" s="896"/>
      <c r="AI498" s="4" t="s">
        <v>6</v>
      </c>
    </row>
    <row r="499" spans="1:35" ht="14.1" customHeight="1">
      <c r="A499" s="891" t="s">
        <v>670</v>
      </c>
      <c r="B499" s="892"/>
      <c r="C499" s="892"/>
      <c r="D499" s="892"/>
      <c r="E499" s="892"/>
      <c r="F499" s="892"/>
      <c r="G499" s="892"/>
      <c r="H499" s="892"/>
      <c r="I499" s="892"/>
      <c r="J499" s="892"/>
      <c r="K499" s="892"/>
      <c r="L499" s="892"/>
      <c r="M499" s="892"/>
      <c r="N499" s="892"/>
      <c r="O499" s="892"/>
      <c r="P499" s="892"/>
      <c r="Q499" s="892"/>
      <c r="R499" s="892"/>
      <c r="S499" s="892"/>
      <c r="T499" s="892"/>
      <c r="U499" s="892"/>
      <c r="V499" s="892"/>
      <c r="W499" s="892"/>
      <c r="X499" s="892"/>
      <c r="Y499" s="892"/>
      <c r="Z499" s="892"/>
      <c r="AA499" s="892"/>
      <c r="AB499" s="892"/>
      <c r="AC499" s="893"/>
      <c r="AD499" s="65">
        <v>1704</v>
      </c>
      <c r="AE499" s="894"/>
      <c r="AF499" s="895"/>
      <c r="AG499" s="895"/>
      <c r="AH499" s="896"/>
      <c r="AI499" s="4" t="s">
        <v>6</v>
      </c>
    </row>
    <row r="500" spans="1:35" ht="14.1" customHeight="1">
      <c r="A500" s="897" t="s">
        <v>671</v>
      </c>
      <c r="B500" s="898"/>
      <c r="C500" s="898"/>
      <c r="D500" s="898"/>
      <c r="E500" s="898"/>
      <c r="F500" s="898"/>
      <c r="G500" s="898"/>
      <c r="H500" s="898"/>
      <c r="I500" s="898"/>
      <c r="J500" s="898"/>
      <c r="K500" s="898"/>
      <c r="L500" s="898"/>
      <c r="M500" s="898"/>
      <c r="N500" s="898"/>
      <c r="O500" s="898"/>
      <c r="P500" s="898"/>
      <c r="Q500" s="898"/>
      <c r="R500" s="898"/>
      <c r="S500" s="898"/>
      <c r="T500" s="898"/>
      <c r="U500" s="898"/>
      <c r="V500" s="898"/>
      <c r="W500" s="898"/>
      <c r="X500" s="898"/>
      <c r="Y500" s="898"/>
      <c r="Z500" s="898"/>
      <c r="AA500" s="898"/>
      <c r="AB500" s="898"/>
      <c r="AC500" s="899"/>
      <c r="AD500" s="65">
        <v>1720</v>
      </c>
      <c r="AE500" s="894"/>
      <c r="AF500" s="895"/>
      <c r="AG500" s="895"/>
      <c r="AH500" s="896"/>
      <c r="AI500" s="4" t="s">
        <v>25</v>
      </c>
    </row>
    <row r="501" spans="1:35" ht="14.1" customHeight="1">
      <c r="A501" s="891" t="s">
        <v>672</v>
      </c>
      <c r="B501" s="892"/>
      <c r="C501" s="892"/>
      <c r="D501" s="892"/>
      <c r="E501" s="892"/>
      <c r="F501" s="892"/>
      <c r="G501" s="892"/>
      <c r="H501" s="892"/>
      <c r="I501" s="892"/>
      <c r="J501" s="892"/>
      <c r="K501" s="892"/>
      <c r="L501" s="892"/>
      <c r="M501" s="892"/>
      <c r="N501" s="892"/>
      <c r="O501" s="892"/>
      <c r="P501" s="892"/>
      <c r="Q501" s="892"/>
      <c r="R501" s="892"/>
      <c r="S501" s="892"/>
      <c r="T501" s="892"/>
      <c r="U501" s="892"/>
      <c r="V501" s="892"/>
      <c r="W501" s="892"/>
      <c r="X501" s="892"/>
      <c r="Y501" s="892"/>
      <c r="Z501" s="892"/>
      <c r="AA501" s="892"/>
      <c r="AB501" s="892"/>
      <c r="AC501" s="893"/>
      <c r="AD501" s="65">
        <v>1493</v>
      </c>
      <c r="AE501" s="894"/>
      <c r="AF501" s="895"/>
      <c r="AG501" s="895"/>
      <c r="AH501" s="896"/>
      <c r="AI501" s="4" t="s">
        <v>21</v>
      </c>
    </row>
    <row r="502" spans="1:35" ht="14.1" customHeight="1">
      <c r="A502" s="891" t="s">
        <v>673</v>
      </c>
      <c r="B502" s="892"/>
      <c r="C502" s="892"/>
      <c r="D502" s="892"/>
      <c r="E502" s="892"/>
      <c r="F502" s="892"/>
      <c r="G502" s="892"/>
      <c r="H502" s="892"/>
      <c r="I502" s="892"/>
      <c r="J502" s="892"/>
      <c r="K502" s="892"/>
      <c r="L502" s="892"/>
      <c r="M502" s="892"/>
      <c r="N502" s="892"/>
      <c r="O502" s="892"/>
      <c r="P502" s="892"/>
      <c r="Q502" s="892"/>
      <c r="R502" s="892"/>
      <c r="S502" s="892"/>
      <c r="T502" s="892"/>
      <c r="U502" s="892"/>
      <c r="V502" s="892"/>
      <c r="W502" s="892"/>
      <c r="X502" s="892"/>
      <c r="Y502" s="892"/>
      <c r="Z502" s="892"/>
      <c r="AA502" s="892"/>
      <c r="AB502" s="892"/>
      <c r="AC502" s="893"/>
      <c r="AD502" s="65">
        <v>1494</v>
      </c>
      <c r="AE502" s="894"/>
      <c r="AF502" s="895"/>
      <c r="AG502" s="895"/>
      <c r="AH502" s="896"/>
      <c r="AI502" s="4" t="s">
        <v>21</v>
      </c>
    </row>
    <row r="503" spans="1:35" ht="14.1" customHeight="1">
      <c r="A503" s="891" t="s">
        <v>674</v>
      </c>
      <c r="B503" s="892"/>
      <c r="C503" s="892"/>
      <c r="D503" s="892"/>
      <c r="E503" s="892"/>
      <c r="F503" s="892"/>
      <c r="G503" s="892"/>
      <c r="H503" s="892"/>
      <c r="I503" s="892"/>
      <c r="J503" s="892"/>
      <c r="K503" s="892"/>
      <c r="L503" s="892"/>
      <c r="M503" s="892"/>
      <c r="N503" s="892"/>
      <c r="O503" s="892"/>
      <c r="P503" s="892"/>
      <c r="Q503" s="892"/>
      <c r="R503" s="892"/>
      <c r="S503" s="892"/>
      <c r="T503" s="892"/>
      <c r="U503" s="892"/>
      <c r="V503" s="892"/>
      <c r="W503" s="892"/>
      <c r="X503" s="892"/>
      <c r="Y503" s="892"/>
      <c r="Z503" s="892"/>
      <c r="AA503" s="892"/>
      <c r="AB503" s="892"/>
      <c r="AC503" s="893"/>
      <c r="AD503" s="65">
        <v>1725</v>
      </c>
      <c r="AE503" s="894"/>
      <c r="AF503" s="895"/>
      <c r="AG503" s="895"/>
      <c r="AH503" s="896"/>
      <c r="AI503" s="4" t="s">
        <v>21</v>
      </c>
    </row>
    <row r="504" spans="1:35" ht="14.1" customHeight="1">
      <c r="A504" s="891" t="s">
        <v>675</v>
      </c>
      <c r="B504" s="892"/>
      <c r="C504" s="892"/>
      <c r="D504" s="892"/>
      <c r="E504" s="892"/>
      <c r="F504" s="892"/>
      <c r="G504" s="892"/>
      <c r="H504" s="892"/>
      <c r="I504" s="892"/>
      <c r="J504" s="892"/>
      <c r="K504" s="892"/>
      <c r="L504" s="892"/>
      <c r="M504" s="892"/>
      <c r="N504" s="892"/>
      <c r="O504" s="892"/>
      <c r="P504" s="892"/>
      <c r="Q504" s="892"/>
      <c r="R504" s="892"/>
      <c r="S504" s="892"/>
      <c r="T504" s="892"/>
      <c r="U504" s="892"/>
      <c r="V504" s="892"/>
      <c r="W504" s="892"/>
      <c r="X504" s="892"/>
      <c r="Y504" s="892"/>
      <c r="Z504" s="892"/>
      <c r="AA504" s="892"/>
      <c r="AB504" s="892"/>
      <c r="AC504" s="893"/>
      <c r="AD504" s="65">
        <v>1727</v>
      </c>
      <c r="AE504" s="894"/>
      <c r="AF504" s="895"/>
      <c r="AG504" s="895"/>
      <c r="AH504" s="896"/>
      <c r="AI504" s="4" t="s">
        <v>21</v>
      </c>
    </row>
    <row r="505" spans="1:35" ht="14.1" customHeight="1">
      <c r="A505" s="903" t="s">
        <v>676</v>
      </c>
      <c r="B505" s="904"/>
      <c r="C505" s="904"/>
      <c r="D505" s="904"/>
      <c r="E505" s="904"/>
      <c r="F505" s="904"/>
      <c r="G505" s="904"/>
      <c r="H505" s="904"/>
      <c r="I505" s="904"/>
      <c r="J505" s="904"/>
      <c r="K505" s="904"/>
      <c r="L505" s="904"/>
      <c r="M505" s="904"/>
      <c r="N505" s="904"/>
      <c r="O505" s="904"/>
      <c r="P505" s="904"/>
      <c r="Q505" s="904"/>
      <c r="R505" s="904"/>
      <c r="S505" s="904"/>
      <c r="T505" s="904"/>
      <c r="U505" s="904"/>
      <c r="V505" s="904"/>
      <c r="W505" s="904"/>
      <c r="X505" s="904"/>
      <c r="Y505" s="904"/>
      <c r="Z505" s="904"/>
      <c r="AA505" s="904"/>
      <c r="AB505" s="904"/>
      <c r="AC505" s="905"/>
      <c r="AD505" s="69">
        <v>1500</v>
      </c>
      <c r="AE505" s="906"/>
      <c r="AF505" s="907"/>
      <c r="AG505" s="907"/>
      <c r="AH505" s="908"/>
      <c r="AI505" s="13" t="s">
        <v>25</v>
      </c>
    </row>
    <row r="506" spans="1:35" ht="14.1" customHeight="1">
      <c r="A506" s="909" t="s">
        <v>677</v>
      </c>
      <c r="B506" s="910"/>
      <c r="C506" s="910"/>
      <c r="D506" s="910"/>
      <c r="E506" s="910"/>
      <c r="F506" s="910"/>
      <c r="G506" s="910"/>
      <c r="H506" s="910"/>
      <c r="I506" s="910"/>
      <c r="J506" s="910"/>
      <c r="K506" s="910"/>
      <c r="L506" s="910"/>
      <c r="M506" s="910"/>
      <c r="N506" s="910"/>
      <c r="O506" s="910"/>
      <c r="P506" s="910"/>
      <c r="Q506" s="910"/>
      <c r="R506" s="910"/>
      <c r="S506" s="910"/>
      <c r="T506" s="910"/>
      <c r="U506" s="910"/>
      <c r="V506" s="910"/>
      <c r="W506" s="910"/>
      <c r="X506" s="910"/>
      <c r="Y506" s="910"/>
      <c r="Z506" s="910"/>
      <c r="AA506" s="910"/>
      <c r="AB506" s="910"/>
      <c r="AC506" s="910"/>
      <c r="AD506" s="910"/>
      <c r="AE506" s="910"/>
      <c r="AF506" s="910"/>
      <c r="AG506" s="910"/>
      <c r="AH506" s="910"/>
      <c r="AI506" s="911"/>
    </row>
    <row r="507" spans="1:35" ht="14.1" customHeight="1">
      <c r="A507" s="912" t="s">
        <v>678</v>
      </c>
      <c r="B507" s="913"/>
      <c r="C507" s="913"/>
      <c r="D507" s="913"/>
      <c r="E507" s="913"/>
      <c r="F507" s="913"/>
      <c r="G507" s="913"/>
      <c r="H507" s="913"/>
      <c r="I507" s="913"/>
      <c r="J507" s="913"/>
      <c r="K507" s="913"/>
      <c r="L507" s="913"/>
      <c r="M507" s="913"/>
      <c r="N507" s="913"/>
      <c r="O507" s="913"/>
      <c r="P507" s="913"/>
      <c r="Q507" s="913"/>
      <c r="R507" s="913"/>
      <c r="S507" s="913"/>
      <c r="T507" s="913"/>
      <c r="U507" s="913"/>
      <c r="V507" s="913"/>
      <c r="W507" s="913"/>
      <c r="X507" s="913"/>
      <c r="Y507" s="913"/>
      <c r="Z507" s="913"/>
      <c r="AA507" s="913"/>
      <c r="AB507" s="913"/>
      <c r="AC507" s="913"/>
      <c r="AD507" s="913"/>
      <c r="AE507" s="913"/>
      <c r="AF507" s="913"/>
      <c r="AG507" s="913"/>
      <c r="AH507" s="913"/>
      <c r="AI507" s="914"/>
    </row>
    <row r="508" spans="1:35" ht="14.45" customHeight="1">
      <c r="A508" s="74" t="s">
        <v>683</v>
      </c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  <c r="AC508" s="76"/>
      <c r="AD508" s="6">
        <v>1445</v>
      </c>
      <c r="AE508" s="478"/>
      <c r="AF508" s="480"/>
      <c r="AG508" s="480"/>
      <c r="AH508" s="479"/>
      <c r="AI508" s="4" t="s">
        <v>6</v>
      </c>
    </row>
    <row r="509" spans="1:35" ht="14.45" customHeight="1">
      <c r="A509" s="74" t="s">
        <v>684</v>
      </c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  <c r="AC509" s="76"/>
      <c r="AD509" s="6">
        <v>1446</v>
      </c>
      <c r="AE509" s="478"/>
      <c r="AF509" s="480"/>
      <c r="AG509" s="480"/>
      <c r="AH509" s="479"/>
      <c r="AI509" s="4" t="s">
        <v>21</v>
      </c>
    </row>
    <row r="510" spans="1:35" ht="14.45" customHeight="1">
      <c r="A510" s="74" t="s">
        <v>685</v>
      </c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  <c r="AC510" s="76"/>
      <c r="AD510" s="6">
        <v>1374</v>
      </c>
      <c r="AE510" s="478"/>
      <c r="AF510" s="480"/>
      <c r="AG510" s="480"/>
      <c r="AH510" s="479"/>
      <c r="AI510" s="4" t="s">
        <v>6</v>
      </c>
    </row>
    <row r="511" spans="1:35" ht="14.45" customHeight="1">
      <c r="A511" s="74" t="s">
        <v>686</v>
      </c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  <c r="AC511" s="76"/>
      <c r="AD511" s="6">
        <v>1375</v>
      </c>
      <c r="AE511" s="478"/>
      <c r="AF511" s="480"/>
      <c r="AG511" s="480"/>
      <c r="AH511" s="479"/>
      <c r="AI511" s="4" t="s">
        <v>6</v>
      </c>
    </row>
    <row r="512" spans="1:35" ht="14.45" customHeight="1">
      <c r="A512" s="74" t="s">
        <v>687</v>
      </c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  <c r="AC512" s="76"/>
      <c r="AD512" s="6">
        <v>1376</v>
      </c>
      <c r="AE512" s="478"/>
      <c r="AF512" s="480"/>
      <c r="AG512" s="480"/>
      <c r="AH512" s="479"/>
      <c r="AI512" s="4" t="s">
        <v>21</v>
      </c>
    </row>
    <row r="513" spans="1:35" ht="14.45" customHeight="1">
      <c r="A513" s="74" t="s">
        <v>688</v>
      </c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  <c r="AC513" s="76"/>
      <c r="AD513" s="6">
        <v>1705</v>
      </c>
      <c r="AE513" s="478"/>
      <c r="AF513" s="480"/>
      <c r="AG513" s="480"/>
      <c r="AH513" s="479"/>
      <c r="AI513" s="4" t="s">
        <v>6</v>
      </c>
    </row>
    <row r="514" spans="1:35" ht="14.45" customHeight="1">
      <c r="A514" s="74" t="s">
        <v>689</v>
      </c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6"/>
      <c r="AD514" s="6">
        <v>1706</v>
      </c>
      <c r="AE514" s="478"/>
      <c r="AF514" s="480"/>
      <c r="AG514" s="480"/>
      <c r="AH514" s="479"/>
      <c r="AI514" s="4" t="s">
        <v>21</v>
      </c>
    </row>
    <row r="515" spans="1:35" ht="14.45" customHeight="1">
      <c r="A515" s="74" t="s">
        <v>690</v>
      </c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6"/>
      <c r="AD515" s="6">
        <v>1707</v>
      </c>
      <c r="AE515" s="478"/>
      <c r="AF515" s="480"/>
      <c r="AG515" s="480"/>
      <c r="AH515" s="479"/>
      <c r="AI515" s="4" t="s">
        <v>6</v>
      </c>
    </row>
    <row r="516" spans="1:35" ht="14.45" customHeight="1">
      <c r="A516" s="74" t="s">
        <v>691</v>
      </c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6"/>
      <c r="AD516" s="6">
        <v>1377</v>
      </c>
      <c r="AE516" s="478"/>
      <c r="AF516" s="480"/>
      <c r="AG516" s="480"/>
      <c r="AH516" s="479"/>
      <c r="AI516" s="4" t="s">
        <v>6</v>
      </c>
    </row>
    <row r="517" spans="1:35" ht="14.45" customHeight="1">
      <c r="A517" s="74" t="s">
        <v>692</v>
      </c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6"/>
      <c r="AD517" s="6">
        <v>1378</v>
      </c>
      <c r="AE517" s="478"/>
      <c r="AF517" s="480"/>
      <c r="AG517" s="480"/>
      <c r="AH517" s="479"/>
      <c r="AI517" s="4" t="s">
        <v>21</v>
      </c>
    </row>
    <row r="518" spans="1:35" ht="14.45" customHeight="1">
      <c r="A518" s="74" t="s">
        <v>693</v>
      </c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6"/>
      <c r="AD518" s="6">
        <v>1726</v>
      </c>
      <c r="AE518" s="478"/>
      <c r="AF518" s="480"/>
      <c r="AG518" s="480"/>
      <c r="AH518" s="479"/>
      <c r="AI518" s="4" t="s">
        <v>6</v>
      </c>
    </row>
    <row r="519" spans="1:35" ht="14.45" customHeight="1">
      <c r="A519" s="74" t="s">
        <v>694</v>
      </c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6"/>
      <c r="AD519" s="6">
        <v>1591</v>
      </c>
      <c r="AE519" s="478"/>
      <c r="AF519" s="480"/>
      <c r="AG519" s="480"/>
      <c r="AH519" s="479"/>
      <c r="AI519" s="4" t="s">
        <v>21</v>
      </c>
    </row>
    <row r="520" spans="1:35" ht="14.45" customHeight="1">
      <c r="A520" s="74" t="s">
        <v>695</v>
      </c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6"/>
      <c r="AD520" s="6">
        <v>1479</v>
      </c>
      <c r="AE520" s="478"/>
      <c r="AF520" s="480"/>
      <c r="AG520" s="480"/>
      <c r="AH520" s="479"/>
      <c r="AI520" s="4" t="s">
        <v>21</v>
      </c>
    </row>
    <row r="521" spans="1:35" ht="14.45" customHeight="1">
      <c r="A521" s="74" t="s">
        <v>696</v>
      </c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6"/>
      <c r="AD521" s="6">
        <v>1708</v>
      </c>
      <c r="AE521" s="478"/>
      <c r="AF521" s="480"/>
      <c r="AG521" s="480"/>
      <c r="AH521" s="479"/>
      <c r="AI521" s="4" t="s">
        <v>21</v>
      </c>
    </row>
    <row r="522" spans="1:35" ht="14.45" customHeight="1">
      <c r="A522" s="74" t="s">
        <v>697</v>
      </c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6"/>
      <c r="AD522" s="6">
        <v>1709</v>
      </c>
      <c r="AE522" s="478"/>
      <c r="AF522" s="480"/>
      <c r="AG522" s="480"/>
      <c r="AH522" s="479"/>
      <c r="AI522" s="4" t="s">
        <v>21</v>
      </c>
    </row>
    <row r="523" spans="1:35" ht="14.45" customHeight="1">
      <c r="A523" s="74" t="s">
        <v>698</v>
      </c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6"/>
      <c r="AD523" s="6">
        <v>1379</v>
      </c>
      <c r="AE523" s="478"/>
      <c r="AF523" s="480"/>
      <c r="AG523" s="480"/>
      <c r="AH523" s="479"/>
      <c r="AI523" s="4" t="s">
        <v>21</v>
      </c>
    </row>
    <row r="524" spans="1:35" ht="14.45" customHeight="1">
      <c r="A524" s="74" t="s">
        <v>699</v>
      </c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6"/>
      <c r="AD524" s="6">
        <v>1710</v>
      </c>
      <c r="AE524" s="478"/>
      <c r="AF524" s="480"/>
      <c r="AG524" s="480"/>
      <c r="AH524" s="479"/>
      <c r="AI524" s="4" t="s">
        <v>6</v>
      </c>
    </row>
    <row r="525" spans="1:35" ht="14.45" customHeight="1">
      <c r="A525" s="74" t="s">
        <v>700</v>
      </c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6"/>
      <c r="AD525" s="6">
        <v>1711</v>
      </c>
      <c r="AE525" s="478"/>
      <c r="AF525" s="480"/>
      <c r="AG525" s="480"/>
      <c r="AH525" s="479"/>
      <c r="AI525" s="4" t="s">
        <v>6</v>
      </c>
    </row>
    <row r="526" spans="1:35" ht="14.45" customHeight="1">
      <c r="A526" s="74" t="s">
        <v>701</v>
      </c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6"/>
      <c r="AD526" s="6">
        <v>1380</v>
      </c>
      <c r="AE526" s="478"/>
      <c r="AF526" s="480"/>
      <c r="AG526" s="480"/>
      <c r="AH526" s="479"/>
      <c r="AI526" s="4" t="s">
        <v>6</v>
      </c>
    </row>
    <row r="527" spans="1:35" ht="14.45" customHeight="1">
      <c r="A527" s="74" t="s">
        <v>702</v>
      </c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6"/>
      <c r="AD527" s="6">
        <v>1381</v>
      </c>
      <c r="AE527" s="478"/>
      <c r="AF527" s="480"/>
      <c r="AG527" s="480"/>
      <c r="AH527" s="479"/>
      <c r="AI527" s="4" t="s">
        <v>21</v>
      </c>
    </row>
    <row r="528" spans="1:35" ht="14.1" customHeight="1">
      <c r="A528" s="897" t="s">
        <v>679</v>
      </c>
      <c r="B528" s="898"/>
      <c r="C528" s="898"/>
      <c r="D528" s="898"/>
      <c r="E528" s="898"/>
      <c r="F528" s="898"/>
      <c r="G528" s="898"/>
      <c r="H528" s="898"/>
      <c r="I528" s="898"/>
      <c r="J528" s="898"/>
      <c r="K528" s="898"/>
      <c r="L528" s="898"/>
      <c r="M528" s="898"/>
      <c r="N528" s="898"/>
      <c r="O528" s="898"/>
      <c r="P528" s="898"/>
      <c r="Q528" s="898"/>
      <c r="R528" s="898"/>
      <c r="S528" s="898"/>
      <c r="T528" s="898"/>
      <c r="U528" s="898"/>
      <c r="V528" s="898"/>
      <c r="W528" s="898"/>
      <c r="X528" s="898"/>
      <c r="Y528" s="898"/>
      <c r="Z528" s="898"/>
      <c r="AA528" s="898"/>
      <c r="AB528" s="898"/>
      <c r="AC528" s="899"/>
      <c r="AD528" s="65">
        <v>1545</v>
      </c>
      <c r="AE528" s="894"/>
      <c r="AF528" s="895"/>
      <c r="AG528" s="895"/>
      <c r="AH528" s="896"/>
      <c r="AI528" s="4" t="s">
        <v>25</v>
      </c>
    </row>
    <row r="529" spans="1:35" ht="14.1" customHeight="1">
      <c r="A529" s="903" t="s">
        <v>680</v>
      </c>
      <c r="B529" s="904"/>
      <c r="C529" s="904"/>
      <c r="D529" s="904"/>
      <c r="E529" s="904"/>
      <c r="F529" s="904"/>
      <c r="G529" s="904"/>
      <c r="H529" s="904"/>
      <c r="I529" s="904"/>
      <c r="J529" s="904"/>
      <c r="K529" s="904"/>
      <c r="L529" s="904"/>
      <c r="M529" s="904"/>
      <c r="N529" s="904"/>
      <c r="O529" s="904"/>
      <c r="P529" s="904"/>
      <c r="Q529" s="904"/>
      <c r="R529" s="904"/>
      <c r="S529" s="904"/>
      <c r="T529" s="904"/>
      <c r="U529" s="904"/>
      <c r="V529" s="904"/>
      <c r="W529" s="904"/>
      <c r="X529" s="904"/>
      <c r="Y529" s="904"/>
      <c r="Z529" s="904"/>
      <c r="AA529" s="904"/>
      <c r="AB529" s="904"/>
      <c r="AC529" s="905"/>
      <c r="AD529" s="69">
        <v>1546</v>
      </c>
      <c r="AE529" s="906"/>
      <c r="AF529" s="907"/>
      <c r="AG529" s="907"/>
      <c r="AH529" s="908"/>
      <c r="AI529" s="13" t="s">
        <v>25</v>
      </c>
    </row>
    <row r="530" spans="1:35" ht="14.1" customHeight="1">
      <c r="A530" s="909" t="s">
        <v>678</v>
      </c>
      <c r="B530" s="910"/>
      <c r="C530" s="910"/>
      <c r="D530" s="910"/>
      <c r="E530" s="910"/>
      <c r="F530" s="910"/>
      <c r="G530" s="910"/>
      <c r="H530" s="910"/>
      <c r="I530" s="910"/>
      <c r="J530" s="910"/>
      <c r="K530" s="910"/>
      <c r="L530" s="910"/>
      <c r="M530" s="910"/>
      <c r="N530" s="910"/>
      <c r="O530" s="910"/>
      <c r="P530" s="910"/>
      <c r="Q530" s="910"/>
      <c r="R530" s="910"/>
      <c r="S530" s="910"/>
      <c r="T530" s="910"/>
      <c r="U530" s="910"/>
      <c r="V530" s="910"/>
      <c r="W530" s="910"/>
      <c r="X530" s="910"/>
      <c r="Y530" s="910"/>
      <c r="Z530" s="910"/>
      <c r="AA530" s="910"/>
      <c r="AB530" s="910"/>
      <c r="AC530" s="910"/>
      <c r="AD530" s="910"/>
      <c r="AE530" s="910"/>
      <c r="AF530" s="910"/>
      <c r="AG530" s="910"/>
      <c r="AH530" s="910"/>
      <c r="AI530" s="911"/>
    </row>
    <row r="531" spans="1:35" ht="14.1" customHeight="1">
      <c r="A531" s="912" t="s">
        <v>681</v>
      </c>
      <c r="B531" s="913"/>
      <c r="C531" s="913"/>
      <c r="D531" s="913"/>
      <c r="E531" s="913"/>
      <c r="F531" s="913"/>
      <c r="G531" s="913"/>
      <c r="H531" s="913"/>
      <c r="I531" s="913"/>
      <c r="J531" s="913"/>
      <c r="K531" s="913"/>
      <c r="L531" s="913"/>
      <c r="M531" s="913"/>
      <c r="N531" s="913"/>
      <c r="O531" s="913"/>
      <c r="P531" s="913"/>
      <c r="Q531" s="913"/>
      <c r="R531" s="913"/>
      <c r="S531" s="913"/>
      <c r="T531" s="913"/>
      <c r="U531" s="913"/>
      <c r="V531" s="913"/>
      <c r="W531" s="913"/>
      <c r="X531" s="913"/>
      <c r="Y531" s="913"/>
      <c r="Z531" s="913"/>
      <c r="AA531" s="913"/>
      <c r="AB531" s="913"/>
      <c r="AC531" s="913"/>
      <c r="AD531" s="913"/>
      <c r="AE531" s="913"/>
      <c r="AF531" s="913"/>
      <c r="AG531" s="913"/>
      <c r="AH531" s="913"/>
      <c r="AI531" s="914"/>
    </row>
    <row r="532" spans="1:35">
      <c r="A532" s="921"/>
      <c r="B532" s="922"/>
      <c r="C532" s="922"/>
      <c r="D532" s="922"/>
      <c r="E532" s="922"/>
      <c r="F532" s="922"/>
      <c r="G532" s="922"/>
      <c r="H532" s="923"/>
      <c r="I532" s="930" t="s">
        <v>344</v>
      </c>
      <c r="J532" s="931"/>
      <c r="K532" s="931"/>
      <c r="L532" s="932"/>
      <c r="M532" s="843" t="s">
        <v>346</v>
      </c>
      <c r="N532" s="844"/>
      <c r="O532" s="844"/>
      <c r="P532" s="844"/>
      <c r="Q532" s="844"/>
      <c r="R532" s="844"/>
      <c r="S532" s="844"/>
      <c r="T532" s="844"/>
      <c r="U532" s="844"/>
      <c r="V532" s="844"/>
      <c r="W532" s="844"/>
      <c r="X532" s="844"/>
      <c r="Y532" s="844"/>
      <c r="Z532" s="844"/>
      <c r="AA532" s="844"/>
      <c r="AB532" s="844"/>
      <c r="AC532" s="844"/>
      <c r="AD532" s="844"/>
      <c r="AE532" s="845"/>
      <c r="AF532" s="930" t="s">
        <v>347</v>
      </c>
      <c r="AG532" s="931"/>
      <c r="AH532" s="932"/>
      <c r="AI532" s="849"/>
    </row>
    <row r="533" spans="1:35">
      <c r="A533" s="924"/>
      <c r="B533" s="925"/>
      <c r="C533" s="925"/>
      <c r="D533" s="925"/>
      <c r="E533" s="925"/>
      <c r="F533" s="925"/>
      <c r="G533" s="925"/>
      <c r="H533" s="926"/>
      <c r="I533" s="933"/>
      <c r="J533" s="934"/>
      <c r="K533" s="934"/>
      <c r="L533" s="935"/>
      <c r="M533" s="568" t="s">
        <v>587</v>
      </c>
      <c r="N533" s="569"/>
      <c r="O533" s="569"/>
      <c r="P533" s="569"/>
      <c r="Q533" s="569"/>
      <c r="R533" s="569"/>
      <c r="S533" s="569"/>
      <c r="T533" s="569"/>
      <c r="U533" s="569"/>
      <c r="V533" s="569"/>
      <c r="W533" s="570"/>
      <c r="X533" s="939" t="s">
        <v>588</v>
      </c>
      <c r="Y533" s="940"/>
      <c r="Z533" s="940"/>
      <c r="AA533" s="941"/>
      <c r="AB533" s="858" t="s">
        <v>348</v>
      </c>
      <c r="AC533" s="859"/>
      <c r="AD533" s="859"/>
      <c r="AE533" s="860"/>
      <c r="AF533" s="933"/>
      <c r="AG533" s="934"/>
      <c r="AH533" s="935"/>
      <c r="AI533" s="850"/>
    </row>
    <row r="534" spans="1:35" ht="26.45" customHeight="1">
      <c r="A534" s="927"/>
      <c r="B534" s="928"/>
      <c r="C534" s="928"/>
      <c r="D534" s="928"/>
      <c r="E534" s="928"/>
      <c r="F534" s="928"/>
      <c r="G534" s="928"/>
      <c r="H534" s="929"/>
      <c r="I534" s="936"/>
      <c r="J534" s="937"/>
      <c r="K534" s="937"/>
      <c r="L534" s="938"/>
      <c r="M534" s="945" t="s">
        <v>594</v>
      </c>
      <c r="N534" s="946"/>
      <c r="O534" s="947"/>
      <c r="P534" s="571" t="s">
        <v>589</v>
      </c>
      <c r="Q534" s="572"/>
      <c r="R534" s="572"/>
      <c r="S534" s="609"/>
      <c r="T534" s="571" t="s">
        <v>590</v>
      </c>
      <c r="U534" s="572"/>
      <c r="V534" s="572"/>
      <c r="W534" s="609"/>
      <c r="X534" s="942"/>
      <c r="Y534" s="943"/>
      <c r="Z534" s="943"/>
      <c r="AA534" s="944"/>
      <c r="AB534" s="861"/>
      <c r="AC534" s="862"/>
      <c r="AD534" s="862"/>
      <c r="AE534" s="863"/>
      <c r="AF534" s="936"/>
      <c r="AG534" s="937"/>
      <c r="AH534" s="938"/>
      <c r="AI534" s="851"/>
    </row>
    <row r="535" spans="1:35" ht="14.45" customHeight="1">
      <c r="A535" s="826" t="s">
        <v>412</v>
      </c>
      <c r="B535" s="827"/>
      <c r="C535" s="827"/>
      <c r="D535" s="827"/>
      <c r="E535" s="827"/>
      <c r="F535" s="827"/>
      <c r="G535" s="827"/>
      <c r="H535" s="828"/>
      <c r="I535" s="3">
        <v>1451</v>
      </c>
      <c r="J535" s="487"/>
      <c r="K535" s="489"/>
      <c r="L535" s="488"/>
      <c r="M535" s="6">
        <v>1452</v>
      </c>
      <c r="N535" s="487"/>
      <c r="O535" s="488"/>
      <c r="P535" s="3">
        <v>1752</v>
      </c>
      <c r="Q535" s="487"/>
      <c r="R535" s="489"/>
      <c r="S535" s="488"/>
      <c r="T535" s="3">
        <v>1753</v>
      </c>
      <c r="U535" s="487"/>
      <c r="V535" s="489"/>
      <c r="W535" s="488"/>
      <c r="X535" s="6">
        <v>1453</v>
      </c>
      <c r="Y535" s="487"/>
      <c r="Z535" s="489"/>
      <c r="AA535" s="488"/>
      <c r="AB535" s="2">
        <v>1454</v>
      </c>
      <c r="AC535" s="487"/>
      <c r="AD535" s="489"/>
      <c r="AE535" s="488"/>
      <c r="AF535" s="2">
        <v>1382</v>
      </c>
      <c r="AG535" s="487"/>
      <c r="AH535" s="488"/>
      <c r="AI535" s="4" t="s">
        <v>6</v>
      </c>
    </row>
    <row r="536" spans="1:35" ht="14.45" customHeight="1">
      <c r="A536" s="826" t="s">
        <v>413</v>
      </c>
      <c r="B536" s="827"/>
      <c r="C536" s="827"/>
      <c r="D536" s="827"/>
      <c r="E536" s="827"/>
      <c r="F536" s="827"/>
      <c r="G536" s="827"/>
      <c r="H536" s="828"/>
      <c r="I536" s="832"/>
      <c r="J536" s="833"/>
      <c r="K536" s="833"/>
      <c r="L536" s="834"/>
      <c r="M536" s="6">
        <v>1589</v>
      </c>
      <c r="N536" s="487"/>
      <c r="O536" s="488"/>
      <c r="P536" s="832"/>
      <c r="Q536" s="833"/>
      <c r="R536" s="833"/>
      <c r="S536" s="834"/>
      <c r="T536" s="3">
        <v>1845</v>
      </c>
      <c r="U536" s="832"/>
      <c r="V536" s="833"/>
      <c r="W536" s="833"/>
      <c r="X536" s="6">
        <v>1455</v>
      </c>
      <c r="Y536" s="487"/>
      <c r="Z536" s="489"/>
      <c r="AA536" s="488"/>
      <c r="AB536" s="2">
        <v>1456</v>
      </c>
      <c r="AC536" s="487"/>
      <c r="AD536" s="489"/>
      <c r="AE536" s="488"/>
      <c r="AF536" s="832"/>
      <c r="AG536" s="833"/>
      <c r="AH536" s="833"/>
      <c r="AI536" s="4" t="s">
        <v>21</v>
      </c>
    </row>
    <row r="537" spans="1:35" ht="14.45" customHeight="1">
      <c r="A537" s="750" t="s">
        <v>414</v>
      </c>
      <c r="B537" s="751"/>
      <c r="C537" s="751"/>
      <c r="D537" s="751"/>
      <c r="E537" s="751"/>
      <c r="F537" s="751"/>
      <c r="G537" s="751"/>
      <c r="H537" s="752"/>
      <c r="I537" s="3">
        <v>1457</v>
      </c>
      <c r="J537" s="478"/>
      <c r="K537" s="480"/>
      <c r="L537" s="479"/>
      <c r="M537" s="832"/>
      <c r="N537" s="833"/>
      <c r="O537" s="833"/>
      <c r="P537" s="3">
        <v>1458</v>
      </c>
      <c r="Q537" s="478"/>
      <c r="R537" s="480"/>
      <c r="S537" s="479"/>
      <c r="T537" s="832"/>
      <c r="U537" s="833"/>
      <c r="V537" s="833"/>
      <c r="W537" s="834"/>
      <c r="X537" s="832"/>
      <c r="Y537" s="833"/>
      <c r="Z537" s="833"/>
      <c r="AA537" s="834"/>
      <c r="AB537" s="832"/>
      <c r="AC537" s="833"/>
      <c r="AD537" s="833"/>
      <c r="AE537" s="834"/>
      <c r="AF537" s="2">
        <v>1383</v>
      </c>
      <c r="AG537" s="478"/>
      <c r="AH537" s="479"/>
      <c r="AI537" s="4" t="s">
        <v>21</v>
      </c>
    </row>
    <row r="538" spans="1:35" ht="14.45" customHeight="1">
      <c r="A538" s="750" t="s">
        <v>336</v>
      </c>
      <c r="B538" s="751"/>
      <c r="C538" s="751"/>
      <c r="D538" s="751"/>
      <c r="E538" s="751"/>
      <c r="F538" s="751"/>
      <c r="G538" s="751"/>
      <c r="H538" s="752"/>
      <c r="I538" s="3">
        <v>1392</v>
      </c>
      <c r="J538" s="478"/>
      <c r="K538" s="480"/>
      <c r="L538" s="479"/>
      <c r="M538" s="6">
        <v>1393</v>
      </c>
      <c r="N538" s="478"/>
      <c r="O538" s="479"/>
      <c r="P538" s="3">
        <v>1755</v>
      </c>
      <c r="Q538" s="478"/>
      <c r="R538" s="480"/>
      <c r="S538" s="479"/>
      <c r="T538" s="3">
        <v>1756</v>
      </c>
      <c r="U538" s="478"/>
      <c r="V538" s="480"/>
      <c r="W538" s="479"/>
      <c r="X538" s="6">
        <v>1394</v>
      </c>
      <c r="Y538" s="478"/>
      <c r="Z538" s="480"/>
      <c r="AA538" s="479"/>
      <c r="AB538" s="2">
        <v>1395</v>
      </c>
      <c r="AC538" s="478"/>
      <c r="AD538" s="480"/>
      <c r="AE538" s="479"/>
      <c r="AF538" s="2">
        <v>1384</v>
      </c>
      <c r="AG538" s="478"/>
      <c r="AH538" s="479"/>
      <c r="AI538" s="4" t="s">
        <v>6</v>
      </c>
    </row>
    <row r="539" spans="1:35" ht="14.45" customHeight="1">
      <c r="A539" s="750" t="s">
        <v>337</v>
      </c>
      <c r="B539" s="751"/>
      <c r="C539" s="751"/>
      <c r="D539" s="751"/>
      <c r="E539" s="751"/>
      <c r="F539" s="751"/>
      <c r="G539" s="751"/>
      <c r="H539" s="752"/>
      <c r="I539" s="3">
        <v>1396</v>
      </c>
      <c r="J539" s="478"/>
      <c r="K539" s="480"/>
      <c r="L539" s="479"/>
      <c r="M539" s="6">
        <v>1397</v>
      </c>
      <c r="N539" s="478"/>
      <c r="O539" s="479"/>
      <c r="P539" s="3">
        <v>1757</v>
      </c>
      <c r="Q539" s="478"/>
      <c r="R539" s="480"/>
      <c r="S539" s="479"/>
      <c r="T539" s="3">
        <v>1758</v>
      </c>
      <c r="U539" s="478"/>
      <c r="V539" s="480"/>
      <c r="W539" s="479"/>
      <c r="X539" s="6">
        <v>1398</v>
      </c>
      <c r="Y539" s="478"/>
      <c r="Z539" s="480"/>
      <c r="AA539" s="479"/>
      <c r="AB539" s="2">
        <v>1399</v>
      </c>
      <c r="AC539" s="478"/>
      <c r="AD539" s="480"/>
      <c r="AE539" s="479"/>
      <c r="AF539" s="2">
        <v>1385</v>
      </c>
      <c r="AG539" s="478"/>
      <c r="AH539" s="479"/>
      <c r="AI539" s="4" t="s">
        <v>21</v>
      </c>
    </row>
    <row r="540" spans="1:35" ht="14.45" customHeight="1">
      <c r="A540" s="750" t="s">
        <v>415</v>
      </c>
      <c r="B540" s="751"/>
      <c r="C540" s="751"/>
      <c r="D540" s="751"/>
      <c r="E540" s="751"/>
      <c r="F540" s="751"/>
      <c r="G540" s="751"/>
      <c r="H540" s="752"/>
      <c r="I540" s="3">
        <v>1459</v>
      </c>
      <c r="J540" s="478"/>
      <c r="K540" s="480"/>
      <c r="L540" s="479"/>
      <c r="M540" s="6">
        <v>1460</v>
      </c>
      <c r="N540" s="478"/>
      <c r="O540" s="479"/>
      <c r="P540" s="3">
        <v>1759</v>
      </c>
      <c r="Q540" s="478"/>
      <c r="R540" s="480"/>
      <c r="S540" s="479"/>
      <c r="T540" s="3">
        <v>1760</v>
      </c>
      <c r="U540" s="478"/>
      <c r="V540" s="480"/>
      <c r="W540" s="479"/>
      <c r="X540" s="6">
        <v>1461</v>
      </c>
      <c r="Y540" s="478"/>
      <c r="Z540" s="480"/>
      <c r="AA540" s="479"/>
      <c r="AB540" s="2">
        <v>1462</v>
      </c>
      <c r="AC540" s="478"/>
      <c r="AD540" s="480"/>
      <c r="AE540" s="479"/>
      <c r="AF540" s="2">
        <v>1386</v>
      </c>
      <c r="AG540" s="478"/>
      <c r="AH540" s="479"/>
      <c r="AI540" s="4" t="s">
        <v>21</v>
      </c>
    </row>
    <row r="541" spans="1:35" ht="14.45" customHeight="1">
      <c r="A541" s="750" t="s">
        <v>354</v>
      </c>
      <c r="B541" s="751"/>
      <c r="C541" s="751"/>
      <c r="D541" s="751"/>
      <c r="E541" s="751"/>
      <c r="F541" s="751"/>
      <c r="G541" s="751"/>
      <c r="H541" s="752"/>
      <c r="I541" s="3">
        <v>1463</v>
      </c>
      <c r="J541" s="478"/>
      <c r="K541" s="480"/>
      <c r="L541" s="479"/>
      <c r="M541" s="832"/>
      <c r="N541" s="833"/>
      <c r="O541" s="833"/>
      <c r="P541" s="832"/>
      <c r="Q541" s="833"/>
      <c r="R541" s="833"/>
      <c r="S541" s="834"/>
      <c r="T541" s="3">
        <v>1762</v>
      </c>
      <c r="U541" s="478"/>
      <c r="V541" s="480"/>
      <c r="W541" s="479"/>
      <c r="X541" s="6">
        <v>1465</v>
      </c>
      <c r="Y541" s="478"/>
      <c r="Z541" s="480"/>
      <c r="AA541" s="479"/>
      <c r="AB541" s="2">
        <v>1466</v>
      </c>
      <c r="AC541" s="478"/>
      <c r="AD541" s="480"/>
      <c r="AE541" s="479"/>
      <c r="AF541" s="832"/>
      <c r="AG541" s="833"/>
      <c r="AH541" s="833"/>
      <c r="AI541" s="4" t="s">
        <v>6</v>
      </c>
    </row>
    <row r="542" spans="1:35" ht="14.45" customHeight="1">
      <c r="A542" s="750" t="s">
        <v>355</v>
      </c>
      <c r="B542" s="751"/>
      <c r="C542" s="751"/>
      <c r="D542" s="751"/>
      <c r="E542" s="751"/>
      <c r="F542" s="751"/>
      <c r="G542" s="751"/>
      <c r="H542" s="752"/>
      <c r="I542" s="3">
        <v>1467</v>
      </c>
      <c r="J542" s="478"/>
      <c r="K542" s="480"/>
      <c r="L542" s="479"/>
      <c r="M542" s="6">
        <v>1468</v>
      </c>
      <c r="N542" s="478"/>
      <c r="O542" s="479"/>
      <c r="P542" s="3">
        <v>1763</v>
      </c>
      <c r="Q542" s="478"/>
      <c r="R542" s="480"/>
      <c r="S542" s="479"/>
      <c r="T542" s="3">
        <v>1764</v>
      </c>
      <c r="U542" s="478"/>
      <c r="V542" s="480"/>
      <c r="W542" s="479"/>
      <c r="X542" s="6">
        <v>1469</v>
      </c>
      <c r="Y542" s="478"/>
      <c r="Z542" s="480"/>
      <c r="AA542" s="479"/>
      <c r="AB542" s="2">
        <v>1470</v>
      </c>
      <c r="AC542" s="478"/>
      <c r="AD542" s="480"/>
      <c r="AE542" s="479"/>
      <c r="AF542" s="2">
        <v>1387</v>
      </c>
      <c r="AG542" s="478"/>
      <c r="AH542" s="479"/>
      <c r="AI542" s="4" t="s">
        <v>6</v>
      </c>
    </row>
    <row r="543" spans="1:35" ht="14.45" customHeight="1">
      <c r="A543" s="750" t="s">
        <v>356</v>
      </c>
      <c r="B543" s="751"/>
      <c r="C543" s="751"/>
      <c r="D543" s="751"/>
      <c r="E543" s="751"/>
      <c r="F543" s="751"/>
      <c r="G543" s="751"/>
      <c r="H543" s="752"/>
      <c r="I543" s="3">
        <v>1471</v>
      </c>
      <c r="J543" s="478"/>
      <c r="K543" s="480"/>
      <c r="L543" s="479"/>
      <c r="M543" s="6">
        <v>1472</v>
      </c>
      <c r="N543" s="478"/>
      <c r="O543" s="479"/>
      <c r="P543" s="3">
        <v>1765</v>
      </c>
      <c r="Q543" s="478"/>
      <c r="R543" s="480"/>
      <c r="S543" s="479"/>
      <c r="T543" s="3">
        <v>1766</v>
      </c>
      <c r="U543" s="478"/>
      <c r="V543" s="480"/>
      <c r="W543" s="479"/>
      <c r="X543" s="6">
        <v>1473</v>
      </c>
      <c r="Y543" s="478"/>
      <c r="Z543" s="480"/>
      <c r="AA543" s="479"/>
      <c r="AB543" s="2">
        <v>1474</v>
      </c>
      <c r="AC543" s="478"/>
      <c r="AD543" s="480"/>
      <c r="AE543" s="479"/>
      <c r="AF543" s="2">
        <v>1388</v>
      </c>
      <c r="AG543" s="478"/>
      <c r="AH543" s="479"/>
      <c r="AI543" s="4" t="s">
        <v>21</v>
      </c>
    </row>
    <row r="544" spans="1:35" ht="14.45" customHeight="1">
      <c r="A544" s="750" t="s">
        <v>416</v>
      </c>
      <c r="B544" s="751"/>
      <c r="C544" s="751"/>
      <c r="D544" s="751"/>
      <c r="E544" s="751"/>
      <c r="F544" s="751"/>
      <c r="G544" s="751"/>
      <c r="H544" s="752"/>
      <c r="I544" s="3">
        <v>1475</v>
      </c>
      <c r="J544" s="478"/>
      <c r="K544" s="480"/>
      <c r="L544" s="479"/>
      <c r="M544" s="6">
        <v>1476</v>
      </c>
      <c r="N544" s="478"/>
      <c r="O544" s="479"/>
      <c r="P544" s="3">
        <v>1767</v>
      </c>
      <c r="Q544" s="478"/>
      <c r="R544" s="480"/>
      <c r="S544" s="479"/>
      <c r="T544" s="3">
        <v>1768</v>
      </c>
      <c r="U544" s="478"/>
      <c r="V544" s="480"/>
      <c r="W544" s="479"/>
      <c r="X544" s="6">
        <v>1477</v>
      </c>
      <c r="Y544" s="478"/>
      <c r="Z544" s="480"/>
      <c r="AA544" s="479"/>
      <c r="AB544" s="2">
        <v>1478</v>
      </c>
      <c r="AC544" s="478"/>
      <c r="AD544" s="480"/>
      <c r="AE544" s="479"/>
      <c r="AF544" s="2">
        <v>1389</v>
      </c>
      <c r="AG544" s="478"/>
      <c r="AH544" s="479"/>
      <c r="AI544" s="4" t="s">
        <v>21</v>
      </c>
    </row>
    <row r="545" spans="1:35" ht="14.45" customHeight="1">
      <c r="A545" s="826" t="s">
        <v>417</v>
      </c>
      <c r="B545" s="827"/>
      <c r="C545" s="827"/>
      <c r="D545" s="827"/>
      <c r="E545" s="827"/>
      <c r="F545" s="827"/>
      <c r="G545" s="827"/>
      <c r="H545" s="828"/>
      <c r="I545" s="3">
        <v>1480</v>
      </c>
      <c r="J545" s="487"/>
      <c r="K545" s="489"/>
      <c r="L545" s="488"/>
      <c r="M545" s="6">
        <v>1481</v>
      </c>
      <c r="N545" s="487"/>
      <c r="O545" s="488"/>
      <c r="P545" s="3">
        <v>1769</v>
      </c>
      <c r="Q545" s="487"/>
      <c r="R545" s="489"/>
      <c r="S545" s="488"/>
      <c r="T545" s="3">
        <v>1770</v>
      </c>
      <c r="U545" s="487"/>
      <c r="V545" s="489"/>
      <c r="W545" s="488"/>
      <c r="X545" s="6">
        <v>1482</v>
      </c>
      <c r="Y545" s="487"/>
      <c r="Z545" s="489"/>
      <c r="AA545" s="488"/>
      <c r="AB545" s="2">
        <v>1483</v>
      </c>
      <c r="AC545" s="487"/>
      <c r="AD545" s="489"/>
      <c r="AE545" s="488"/>
      <c r="AF545" s="2">
        <v>1390</v>
      </c>
      <c r="AG545" s="487"/>
      <c r="AH545" s="488"/>
      <c r="AI545" s="4" t="s">
        <v>21</v>
      </c>
    </row>
    <row r="546" spans="1:35" ht="14.45" customHeight="1">
      <c r="A546" s="750" t="s">
        <v>418</v>
      </c>
      <c r="B546" s="751"/>
      <c r="C546" s="751"/>
      <c r="D546" s="751"/>
      <c r="E546" s="751"/>
      <c r="F546" s="751"/>
      <c r="G546" s="751"/>
      <c r="H546" s="752"/>
      <c r="I546" s="3">
        <v>1484</v>
      </c>
      <c r="J546" s="478"/>
      <c r="K546" s="480"/>
      <c r="L546" s="479"/>
      <c r="M546" s="6">
        <v>1485</v>
      </c>
      <c r="N546" s="478"/>
      <c r="O546" s="479"/>
      <c r="P546" s="3">
        <v>1771</v>
      </c>
      <c r="Q546" s="478"/>
      <c r="R546" s="480"/>
      <c r="S546" s="479"/>
      <c r="T546" s="3">
        <v>1772</v>
      </c>
      <c r="U546" s="478"/>
      <c r="V546" s="480"/>
      <c r="W546" s="479"/>
      <c r="X546" s="6">
        <v>1486</v>
      </c>
      <c r="Y546" s="478"/>
      <c r="Z546" s="480"/>
      <c r="AA546" s="479"/>
      <c r="AB546" s="2">
        <v>1487</v>
      </c>
      <c r="AC546" s="478"/>
      <c r="AD546" s="480"/>
      <c r="AE546" s="479"/>
      <c r="AF546" s="2">
        <v>1391</v>
      </c>
      <c r="AG546" s="478"/>
      <c r="AH546" s="479"/>
      <c r="AI546" s="4" t="s">
        <v>25</v>
      </c>
    </row>
    <row r="547" spans="1:35" ht="14.45" customHeight="1">
      <c r="A547" s="756" t="s">
        <v>360</v>
      </c>
      <c r="B547" s="757"/>
      <c r="C547" s="757"/>
      <c r="D547" s="757"/>
      <c r="E547" s="757"/>
      <c r="F547" s="757"/>
      <c r="G547" s="757"/>
      <c r="H547" s="758"/>
      <c r="I547" s="948"/>
      <c r="J547" s="949"/>
      <c r="K547" s="949"/>
      <c r="L547" s="950"/>
      <c r="M547" s="7">
        <v>1489</v>
      </c>
      <c r="N547" s="527"/>
      <c r="O547" s="529"/>
      <c r="P547" s="948"/>
      <c r="Q547" s="949"/>
      <c r="R547" s="949"/>
      <c r="S547" s="950"/>
      <c r="T547" s="25">
        <v>1846</v>
      </c>
      <c r="U547" s="527"/>
      <c r="V547" s="528"/>
      <c r="W547" s="529"/>
      <c r="X547" s="7">
        <v>1490</v>
      </c>
      <c r="Y547" s="527"/>
      <c r="Z547" s="528"/>
      <c r="AA547" s="529"/>
      <c r="AB547" s="8">
        <v>1491</v>
      </c>
      <c r="AC547" s="527"/>
      <c r="AD547" s="528"/>
      <c r="AE547" s="529"/>
      <c r="AF547" s="832"/>
      <c r="AG547" s="833"/>
      <c r="AH547" s="833"/>
      <c r="AI547" s="13" t="s">
        <v>25</v>
      </c>
    </row>
    <row r="548" spans="1:35">
      <c r="A548" s="648" t="s">
        <v>595</v>
      </c>
      <c r="B548" s="649"/>
      <c r="C548" s="649"/>
      <c r="D548" s="649"/>
      <c r="E548" s="649"/>
      <c r="F548" s="649"/>
      <c r="G548" s="649"/>
      <c r="H548" s="649"/>
      <c r="I548" s="649"/>
      <c r="J548" s="649"/>
      <c r="K548" s="649"/>
      <c r="L548" s="649"/>
      <c r="M548" s="649"/>
      <c r="N548" s="649"/>
      <c r="O548" s="649"/>
      <c r="P548" s="649"/>
      <c r="Q548" s="649"/>
      <c r="R548" s="649"/>
      <c r="S548" s="649"/>
      <c r="T548" s="649"/>
      <c r="U548" s="649"/>
      <c r="V548" s="649"/>
      <c r="W548" s="649"/>
      <c r="X548" s="649"/>
      <c r="Y548" s="649"/>
      <c r="Z548" s="649"/>
      <c r="AA548" s="649"/>
      <c r="AB548" s="649"/>
      <c r="AC548" s="649"/>
      <c r="AD548" s="649"/>
      <c r="AE548" s="649"/>
      <c r="AF548" s="649"/>
      <c r="AG548" s="649"/>
      <c r="AH548" s="649"/>
      <c r="AI548" s="650"/>
    </row>
    <row r="549" spans="1:35">
      <c r="A549" s="591" t="s">
        <v>596</v>
      </c>
      <c r="B549" s="592"/>
      <c r="C549" s="592"/>
      <c r="D549" s="592"/>
      <c r="E549" s="592"/>
      <c r="F549" s="592"/>
      <c r="G549" s="592"/>
      <c r="H549" s="592"/>
      <c r="I549" s="592"/>
      <c r="J549" s="592"/>
      <c r="K549" s="592"/>
      <c r="L549" s="592"/>
      <c r="M549" s="592"/>
      <c r="N549" s="592"/>
      <c r="O549" s="592"/>
      <c r="P549" s="592"/>
      <c r="Q549" s="592"/>
      <c r="R549" s="592"/>
      <c r="S549" s="592"/>
      <c r="T549" s="592"/>
      <c r="U549" s="592"/>
      <c r="V549" s="592"/>
      <c r="W549" s="592"/>
      <c r="X549" s="592"/>
      <c r="Y549" s="592"/>
      <c r="Z549" s="592"/>
      <c r="AA549" s="592"/>
      <c r="AB549" s="592"/>
      <c r="AC549" s="592"/>
      <c r="AD549" s="592"/>
      <c r="AE549" s="592"/>
      <c r="AF549" s="592"/>
      <c r="AG549" s="592"/>
      <c r="AH549" s="592"/>
      <c r="AI549" s="593"/>
    </row>
    <row r="550" spans="1:35">
      <c r="A550" s="951"/>
      <c r="B550" s="952"/>
      <c r="C550" s="952"/>
      <c r="D550" s="953"/>
      <c r="E550" s="843" t="s">
        <v>361</v>
      </c>
      <c r="F550" s="844"/>
      <c r="G550" s="844"/>
      <c r="H550" s="844"/>
      <c r="I550" s="844"/>
      <c r="J550" s="844"/>
      <c r="K550" s="844"/>
      <c r="L550" s="844"/>
      <c r="M550" s="844"/>
      <c r="N550" s="844"/>
      <c r="O550" s="844"/>
      <c r="P550" s="844"/>
      <c r="Q550" s="844"/>
      <c r="R550" s="844"/>
      <c r="S550" s="844"/>
      <c r="T550" s="844"/>
      <c r="U550" s="844"/>
      <c r="V550" s="844"/>
      <c r="W550" s="845"/>
      <c r="X550" s="960" t="s">
        <v>362</v>
      </c>
      <c r="Y550" s="652"/>
      <c r="Z550" s="652"/>
      <c r="AA550" s="652"/>
      <c r="AB550" s="652"/>
      <c r="AC550" s="652"/>
      <c r="AD550" s="652"/>
      <c r="AE550" s="652"/>
      <c r="AF550" s="652"/>
      <c r="AG550" s="652"/>
      <c r="AH550" s="653"/>
      <c r="AI550" s="814"/>
    </row>
    <row r="551" spans="1:35">
      <c r="A551" s="954"/>
      <c r="B551" s="955"/>
      <c r="C551" s="955"/>
      <c r="D551" s="956"/>
      <c r="E551" s="475" t="s">
        <v>363</v>
      </c>
      <c r="F551" s="476"/>
      <c r="G551" s="476"/>
      <c r="H551" s="476"/>
      <c r="I551" s="476"/>
      <c r="J551" s="476"/>
      <c r="K551" s="476"/>
      <c r="L551" s="477"/>
      <c r="M551" s="475" t="s">
        <v>364</v>
      </c>
      <c r="N551" s="476"/>
      <c r="O551" s="476"/>
      <c r="P551" s="476"/>
      <c r="Q551" s="476"/>
      <c r="R551" s="476"/>
      <c r="S551" s="477"/>
      <c r="T551" s="858" t="s">
        <v>365</v>
      </c>
      <c r="U551" s="859"/>
      <c r="V551" s="859"/>
      <c r="W551" s="860"/>
      <c r="X551" s="961" t="s">
        <v>366</v>
      </c>
      <c r="Y551" s="738"/>
      <c r="Z551" s="738"/>
      <c r="AA551" s="739"/>
      <c r="AB551" s="961" t="s">
        <v>367</v>
      </c>
      <c r="AC551" s="738"/>
      <c r="AD551" s="738"/>
      <c r="AE551" s="739"/>
      <c r="AF551" s="858" t="s">
        <v>365</v>
      </c>
      <c r="AG551" s="859"/>
      <c r="AH551" s="860"/>
      <c r="AI551" s="815"/>
    </row>
    <row r="552" spans="1:35" ht="29.1" customHeight="1">
      <c r="A552" s="957"/>
      <c r="B552" s="958"/>
      <c r="C552" s="958"/>
      <c r="D552" s="959"/>
      <c r="E552" s="475" t="s">
        <v>366</v>
      </c>
      <c r="F552" s="476"/>
      <c r="G552" s="476"/>
      <c r="H552" s="477"/>
      <c r="I552" s="475" t="s">
        <v>367</v>
      </c>
      <c r="J552" s="476"/>
      <c r="K552" s="476"/>
      <c r="L552" s="477"/>
      <c r="M552" s="475" t="s">
        <v>366</v>
      </c>
      <c r="N552" s="476"/>
      <c r="O552" s="477"/>
      <c r="P552" s="475" t="s">
        <v>367</v>
      </c>
      <c r="Q552" s="476"/>
      <c r="R552" s="476"/>
      <c r="S552" s="477"/>
      <c r="T552" s="861"/>
      <c r="U552" s="862"/>
      <c r="V552" s="862"/>
      <c r="W552" s="863"/>
      <c r="X552" s="962"/>
      <c r="Y552" s="963"/>
      <c r="Z552" s="963"/>
      <c r="AA552" s="964"/>
      <c r="AB552" s="962"/>
      <c r="AC552" s="963"/>
      <c r="AD552" s="963"/>
      <c r="AE552" s="964"/>
      <c r="AF552" s="861"/>
      <c r="AG552" s="862"/>
      <c r="AH552" s="863"/>
      <c r="AI552" s="816"/>
    </row>
    <row r="553" spans="1:35" ht="15.6" customHeight="1">
      <c r="A553" s="826" t="s">
        <v>419</v>
      </c>
      <c r="B553" s="827"/>
      <c r="C553" s="827"/>
      <c r="D553" s="828"/>
      <c r="E553" s="6">
        <v>1495</v>
      </c>
      <c r="F553" s="829"/>
      <c r="G553" s="830"/>
      <c r="H553" s="831"/>
      <c r="I553" s="3">
        <v>1496</v>
      </c>
      <c r="J553" s="829"/>
      <c r="K553" s="830"/>
      <c r="L553" s="831"/>
      <c r="M553" s="6">
        <v>1497</v>
      </c>
      <c r="N553" s="829"/>
      <c r="O553" s="831"/>
      <c r="P553" s="3">
        <v>1498</v>
      </c>
      <c r="Q553" s="829"/>
      <c r="R553" s="830"/>
      <c r="S553" s="831"/>
      <c r="T553" s="3">
        <v>1499</v>
      </c>
      <c r="U553" s="829"/>
      <c r="V553" s="830"/>
      <c r="W553" s="831"/>
      <c r="X553" s="6">
        <v>1501</v>
      </c>
      <c r="Y553" s="829"/>
      <c r="Z553" s="830"/>
      <c r="AA553" s="831"/>
      <c r="AB553" s="2">
        <v>1502</v>
      </c>
      <c r="AC553" s="829"/>
      <c r="AD553" s="830"/>
      <c r="AE553" s="831"/>
      <c r="AF553" s="2">
        <v>1503</v>
      </c>
      <c r="AG553" s="829"/>
      <c r="AH553" s="831"/>
      <c r="AI553" s="49" t="s">
        <v>6</v>
      </c>
    </row>
    <row r="554" spans="1:35" ht="15.6" customHeight="1">
      <c r="A554" s="826" t="s">
        <v>369</v>
      </c>
      <c r="B554" s="827"/>
      <c r="C554" s="827"/>
      <c r="D554" s="828"/>
      <c r="E554" s="6">
        <v>1655</v>
      </c>
      <c r="F554" s="829"/>
      <c r="G554" s="830"/>
      <c r="H554" s="831"/>
      <c r="I554" s="3">
        <v>1656</v>
      </c>
      <c r="J554" s="829"/>
      <c r="K554" s="830"/>
      <c r="L554" s="831"/>
      <c r="M554" s="6">
        <v>1504</v>
      </c>
      <c r="N554" s="829"/>
      <c r="O554" s="831"/>
      <c r="P554" s="3">
        <v>1505</v>
      </c>
      <c r="Q554" s="829"/>
      <c r="R554" s="830"/>
      <c r="S554" s="831"/>
      <c r="T554" s="832"/>
      <c r="U554" s="833"/>
      <c r="V554" s="833"/>
      <c r="W554" s="834"/>
      <c r="X554" s="832"/>
      <c r="Y554" s="833"/>
      <c r="Z554" s="833"/>
      <c r="AA554" s="834"/>
      <c r="AB554" s="832"/>
      <c r="AC554" s="833"/>
      <c r="AD554" s="833"/>
      <c r="AE554" s="834"/>
      <c r="AF554" s="832"/>
      <c r="AG554" s="833"/>
      <c r="AH554" s="833"/>
      <c r="AI554" s="49" t="s">
        <v>21</v>
      </c>
    </row>
    <row r="555" spans="1:35" ht="15.6" customHeight="1">
      <c r="A555" s="826" t="s">
        <v>420</v>
      </c>
      <c r="B555" s="827"/>
      <c r="C555" s="827"/>
      <c r="D555" s="828"/>
      <c r="E555" s="832"/>
      <c r="F555" s="833"/>
      <c r="G555" s="833"/>
      <c r="H555" s="834"/>
      <c r="I555" s="832"/>
      <c r="J555" s="833"/>
      <c r="K555" s="833"/>
      <c r="L555" s="834"/>
      <c r="M555" s="832"/>
      <c r="N555" s="833"/>
      <c r="O555" s="833"/>
      <c r="P555" s="832"/>
      <c r="Q555" s="833"/>
      <c r="R555" s="833"/>
      <c r="S555" s="834"/>
      <c r="T555" s="832"/>
      <c r="U555" s="833"/>
      <c r="V555" s="833"/>
      <c r="W555" s="834"/>
      <c r="X555" s="6">
        <v>1506</v>
      </c>
      <c r="Y555" s="829"/>
      <c r="Z555" s="830"/>
      <c r="AA555" s="831"/>
      <c r="AB555" s="2">
        <v>1507</v>
      </c>
      <c r="AC555" s="829"/>
      <c r="AD555" s="830"/>
      <c r="AE555" s="831"/>
      <c r="AF555" s="829"/>
      <c r="AG555" s="830"/>
      <c r="AH555" s="831"/>
      <c r="AI555" s="49" t="s">
        <v>21</v>
      </c>
    </row>
    <row r="556" spans="1:35" ht="15.6" customHeight="1">
      <c r="A556" s="826" t="s">
        <v>421</v>
      </c>
      <c r="B556" s="827"/>
      <c r="C556" s="827"/>
      <c r="D556" s="828"/>
      <c r="E556" s="6">
        <v>1590</v>
      </c>
      <c r="F556" s="829"/>
      <c r="G556" s="830"/>
      <c r="H556" s="831"/>
      <c r="I556" s="3">
        <v>1436</v>
      </c>
      <c r="J556" s="829"/>
      <c r="K556" s="830"/>
      <c r="L556" s="831"/>
      <c r="M556" s="6">
        <v>1437</v>
      </c>
      <c r="N556" s="829"/>
      <c r="O556" s="831"/>
      <c r="P556" s="3">
        <v>1438</v>
      </c>
      <c r="Q556" s="829"/>
      <c r="R556" s="830"/>
      <c r="S556" s="831"/>
      <c r="T556" s="3">
        <v>1439</v>
      </c>
      <c r="U556" s="829"/>
      <c r="V556" s="830"/>
      <c r="W556" s="831"/>
      <c r="X556" s="6">
        <v>1441</v>
      </c>
      <c r="Y556" s="829"/>
      <c r="Z556" s="830"/>
      <c r="AA556" s="831"/>
      <c r="AB556" s="2">
        <v>1442</v>
      </c>
      <c r="AC556" s="829"/>
      <c r="AD556" s="830"/>
      <c r="AE556" s="831"/>
      <c r="AF556" s="2">
        <v>1443</v>
      </c>
      <c r="AG556" s="829"/>
      <c r="AH556" s="831"/>
      <c r="AI556" s="49" t="s">
        <v>6</v>
      </c>
    </row>
    <row r="557" spans="1:35" ht="15.6" customHeight="1">
      <c r="A557" s="826" t="s">
        <v>422</v>
      </c>
      <c r="B557" s="827"/>
      <c r="C557" s="827"/>
      <c r="D557" s="828"/>
      <c r="E557" s="6">
        <v>1444</v>
      </c>
      <c r="F557" s="829"/>
      <c r="G557" s="830"/>
      <c r="H557" s="831"/>
      <c r="I557" s="3">
        <v>1447</v>
      </c>
      <c r="J557" s="829"/>
      <c r="K557" s="830"/>
      <c r="L557" s="831"/>
      <c r="M557" s="6">
        <v>1448</v>
      </c>
      <c r="N557" s="829"/>
      <c r="O557" s="831"/>
      <c r="P557" s="3">
        <v>1449</v>
      </c>
      <c r="Q557" s="829"/>
      <c r="R557" s="830"/>
      <c r="S557" s="831"/>
      <c r="T557" s="3">
        <v>1508</v>
      </c>
      <c r="U557" s="829"/>
      <c r="V557" s="830"/>
      <c r="W557" s="831"/>
      <c r="X557" s="6">
        <v>1509</v>
      </c>
      <c r="Y557" s="829"/>
      <c r="Z557" s="830"/>
      <c r="AA557" s="831"/>
      <c r="AB557" s="2">
        <v>1510</v>
      </c>
      <c r="AC557" s="829"/>
      <c r="AD557" s="830"/>
      <c r="AE557" s="831"/>
      <c r="AF557" s="2">
        <v>1511</v>
      </c>
      <c r="AG557" s="829"/>
      <c r="AH557" s="831"/>
      <c r="AI557" s="49" t="s">
        <v>21</v>
      </c>
    </row>
    <row r="558" spans="1:35" ht="15.6" customHeight="1">
      <c r="A558" s="826" t="s">
        <v>423</v>
      </c>
      <c r="B558" s="827"/>
      <c r="C558" s="827"/>
      <c r="D558" s="828"/>
      <c r="E558" s="6">
        <v>1512</v>
      </c>
      <c r="F558" s="829"/>
      <c r="G558" s="830"/>
      <c r="H558" s="831"/>
      <c r="I558" s="3">
        <v>1513</v>
      </c>
      <c r="J558" s="829"/>
      <c r="K558" s="830"/>
      <c r="L558" s="831"/>
      <c r="M558" s="832"/>
      <c r="N558" s="833"/>
      <c r="O558" s="833"/>
      <c r="P558" s="832"/>
      <c r="Q558" s="833"/>
      <c r="R558" s="833"/>
      <c r="S558" s="834"/>
      <c r="T558" s="3">
        <v>1514</v>
      </c>
      <c r="U558" s="829"/>
      <c r="V558" s="830"/>
      <c r="W558" s="831"/>
      <c r="X558" s="832"/>
      <c r="Y558" s="833"/>
      <c r="Z558" s="833"/>
      <c r="AA558" s="834"/>
      <c r="AB558" s="832"/>
      <c r="AC558" s="833"/>
      <c r="AD558" s="833"/>
      <c r="AE558" s="834"/>
      <c r="AF558" s="832"/>
      <c r="AG558" s="833"/>
      <c r="AH558" s="833"/>
      <c r="AI558" s="49" t="s">
        <v>6</v>
      </c>
    </row>
    <row r="559" spans="1:35" ht="15.6" customHeight="1">
      <c r="A559" s="826" t="s">
        <v>424</v>
      </c>
      <c r="B559" s="827"/>
      <c r="C559" s="827"/>
      <c r="D559" s="828"/>
      <c r="E559" s="6">
        <v>1515</v>
      </c>
      <c r="F559" s="829"/>
      <c r="G559" s="830"/>
      <c r="H559" s="831"/>
      <c r="I559" s="3">
        <v>1516</v>
      </c>
      <c r="J559" s="829"/>
      <c r="K559" s="830"/>
      <c r="L559" s="831"/>
      <c r="M559" s="6">
        <v>1517</v>
      </c>
      <c r="N559" s="829"/>
      <c r="O559" s="831"/>
      <c r="P559" s="3">
        <v>1518</v>
      </c>
      <c r="Q559" s="829"/>
      <c r="R559" s="830"/>
      <c r="S559" s="831"/>
      <c r="T559" s="3">
        <v>1519</v>
      </c>
      <c r="U559" s="829"/>
      <c r="V559" s="830"/>
      <c r="W559" s="831"/>
      <c r="X559" s="6">
        <v>1520</v>
      </c>
      <c r="Y559" s="829"/>
      <c r="Z559" s="830"/>
      <c r="AA559" s="831"/>
      <c r="AB559" s="2">
        <v>1521</v>
      </c>
      <c r="AC559" s="829"/>
      <c r="AD559" s="830"/>
      <c r="AE559" s="831"/>
      <c r="AF559" s="2">
        <v>1522</v>
      </c>
      <c r="AG559" s="829"/>
      <c r="AH559" s="831"/>
      <c r="AI559" s="49" t="s">
        <v>6</v>
      </c>
    </row>
    <row r="560" spans="1:35" ht="15.6" customHeight="1">
      <c r="A560" s="826" t="s">
        <v>613</v>
      </c>
      <c r="B560" s="827"/>
      <c r="C560" s="827"/>
      <c r="D560" s="828"/>
      <c r="E560" s="6">
        <v>1523</v>
      </c>
      <c r="F560" s="753"/>
      <c r="G560" s="754"/>
      <c r="H560" s="755"/>
      <c r="I560" s="3">
        <v>1524</v>
      </c>
      <c r="J560" s="753"/>
      <c r="K560" s="754"/>
      <c r="L560" s="755"/>
      <c r="M560" s="6">
        <v>1525</v>
      </c>
      <c r="N560" s="753"/>
      <c r="O560" s="755"/>
      <c r="P560" s="3">
        <v>1526</v>
      </c>
      <c r="Q560" s="753"/>
      <c r="R560" s="754"/>
      <c r="S560" s="755"/>
      <c r="T560" s="3">
        <v>1527</v>
      </c>
      <c r="U560" s="753"/>
      <c r="V560" s="754"/>
      <c r="W560" s="755"/>
      <c r="X560" s="6">
        <v>1528</v>
      </c>
      <c r="Y560" s="753"/>
      <c r="Z560" s="754"/>
      <c r="AA560" s="755"/>
      <c r="AB560" s="2">
        <v>1529</v>
      </c>
      <c r="AC560" s="753"/>
      <c r="AD560" s="754"/>
      <c r="AE560" s="755"/>
      <c r="AF560" s="2">
        <v>1530</v>
      </c>
      <c r="AG560" s="753"/>
      <c r="AH560" s="755"/>
      <c r="AI560" s="49" t="s">
        <v>6</v>
      </c>
    </row>
    <row r="561" spans="1:35" ht="15.6" customHeight="1">
      <c r="A561" s="826" t="s">
        <v>356</v>
      </c>
      <c r="B561" s="827"/>
      <c r="C561" s="827"/>
      <c r="D561" s="828"/>
      <c r="E561" s="6">
        <v>1531</v>
      </c>
      <c r="F561" s="753"/>
      <c r="G561" s="754"/>
      <c r="H561" s="755"/>
      <c r="I561" s="3">
        <v>1532</v>
      </c>
      <c r="J561" s="753"/>
      <c r="K561" s="754"/>
      <c r="L561" s="755"/>
      <c r="M561" s="6">
        <v>1533</v>
      </c>
      <c r="N561" s="753"/>
      <c r="O561" s="755"/>
      <c r="P561" s="3">
        <v>1534</v>
      </c>
      <c r="Q561" s="753"/>
      <c r="R561" s="754"/>
      <c r="S561" s="755"/>
      <c r="T561" s="3">
        <v>1535</v>
      </c>
      <c r="U561" s="753"/>
      <c r="V561" s="754"/>
      <c r="W561" s="755"/>
      <c r="X561" s="6">
        <v>1536</v>
      </c>
      <c r="Y561" s="753"/>
      <c r="Z561" s="754"/>
      <c r="AA561" s="755"/>
      <c r="AB561" s="2">
        <v>1537</v>
      </c>
      <c r="AC561" s="753"/>
      <c r="AD561" s="754"/>
      <c r="AE561" s="755"/>
      <c r="AF561" s="2">
        <v>1538</v>
      </c>
      <c r="AG561" s="753"/>
      <c r="AH561" s="755"/>
      <c r="AI561" s="49" t="s">
        <v>21</v>
      </c>
    </row>
    <row r="562" spans="1:35" ht="15.6" customHeight="1">
      <c r="A562" s="826" t="s">
        <v>425</v>
      </c>
      <c r="B562" s="827"/>
      <c r="C562" s="827"/>
      <c r="D562" s="828"/>
      <c r="E562" s="6">
        <v>1539</v>
      </c>
      <c r="F562" s="829"/>
      <c r="G562" s="830"/>
      <c r="H562" s="831"/>
      <c r="I562" s="3">
        <v>1540</v>
      </c>
      <c r="J562" s="829"/>
      <c r="K562" s="830"/>
      <c r="L562" s="831"/>
      <c r="M562" s="6">
        <v>1541</v>
      </c>
      <c r="N562" s="829"/>
      <c r="O562" s="831"/>
      <c r="P562" s="3">
        <v>1542</v>
      </c>
      <c r="Q562" s="829"/>
      <c r="R562" s="830"/>
      <c r="S562" s="831"/>
      <c r="T562" s="3">
        <v>1543</v>
      </c>
      <c r="U562" s="829"/>
      <c r="V562" s="830"/>
      <c r="W562" s="831"/>
      <c r="X562" s="6">
        <v>1544</v>
      </c>
      <c r="Y562" s="829"/>
      <c r="Z562" s="830"/>
      <c r="AA562" s="831"/>
      <c r="AB562" s="2">
        <v>1547</v>
      </c>
      <c r="AC562" s="829"/>
      <c r="AD562" s="830"/>
      <c r="AE562" s="831"/>
      <c r="AF562" s="2">
        <v>1548</v>
      </c>
      <c r="AG562" s="829"/>
      <c r="AH562" s="831"/>
      <c r="AI562" s="49" t="s">
        <v>21</v>
      </c>
    </row>
    <row r="563" spans="1:35" ht="15.6" customHeight="1">
      <c r="A563" s="826" t="s">
        <v>426</v>
      </c>
      <c r="B563" s="827"/>
      <c r="C563" s="827"/>
      <c r="D563" s="828"/>
      <c r="E563" s="10">
        <v>1549</v>
      </c>
      <c r="F563" s="829"/>
      <c r="G563" s="830"/>
      <c r="H563" s="831"/>
      <c r="I563" s="14">
        <v>1550</v>
      </c>
      <c r="J563" s="829"/>
      <c r="K563" s="830"/>
      <c r="L563" s="831"/>
      <c r="M563" s="10">
        <v>1551</v>
      </c>
      <c r="N563" s="829"/>
      <c r="O563" s="831"/>
      <c r="P563" s="14">
        <v>1552</v>
      </c>
      <c r="Q563" s="829"/>
      <c r="R563" s="830"/>
      <c r="S563" s="831"/>
      <c r="T563" s="14">
        <v>1553</v>
      </c>
      <c r="U563" s="829"/>
      <c r="V563" s="830"/>
      <c r="W563" s="831"/>
      <c r="X563" s="10">
        <v>1554</v>
      </c>
      <c r="Y563" s="829"/>
      <c r="Z563" s="830"/>
      <c r="AA563" s="831"/>
      <c r="AB563" s="11">
        <v>1555</v>
      </c>
      <c r="AC563" s="829"/>
      <c r="AD563" s="830"/>
      <c r="AE563" s="831"/>
      <c r="AF563" s="11">
        <v>1556</v>
      </c>
      <c r="AG563" s="829"/>
      <c r="AH563" s="831"/>
      <c r="AI563" s="66" t="s">
        <v>21</v>
      </c>
    </row>
    <row r="564" spans="1:35" ht="15.6" customHeight="1">
      <c r="A564" s="826" t="s">
        <v>427</v>
      </c>
      <c r="B564" s="827"/>
      <c r="C564" s="827"/>
      <c r="D564" s="828"/>
      <c r="E564" s="10">
        <v>1557</v>
      </c>
      <c r="F564" s="829"/>
      <c r="G564" s="830"/>
      <c r="H564" s="831"/>
      <c r="I564" s="14">
        <v>1558</v>
      </c>
      <c r="J564" s="829"/>
      <c r="K564" s="830"/>
      <c r="L564" s="831"/>
      <c r="M564" s="832"/>
      <c r="N564" s="833"/>
      <c r="O564" s="833"/>
      <c r="P564" s="832"/>
      <c r="Q564" s="833"/>
      <c r="R564" s="833"/>
      <c r="S564" s="834"/>
      <c r="T564" s="14">
        <v>1559</v>
      </c>
      <c r="U564" s="829"/>
      <c r="V564" s="830"/>
      <c r="W564" s="831"/>
      <c r="X564" s="10">
        <v>1560</v>
      </c>
      <c r="Y564" s="829"/>
      <c r="Z564" s="830"/>
      <c r="AA564" s="831"/>
      <c r="AB564" s="11">
        <v>1561</v>
      </c>
      <c r="AC564" s="829"/>
      <c r="AD564" s="830"/>
      <c r="AE564" s="831"/>
      <c r="AF564" s="11">
        <v>1562</v>
      </c>
      <c r="AG564" s="829"/>
      <c r="AH564" s="831"/>
      <c r="AI564" s="66" t="s">
        <v>21</v>
      </c>
    </row>
    <row r="565" spans="1:35" ht="15.6" customHeight="1">
      <c r="A565" s="826" t="s">
        <v>359</v>
      </c>
      <c r="B565" s="827"/>
      <c r="C565" s="827"/>
      <c r="D565" s="828"/>
      <c r="E565" s="6">
        <v>1563</v>
      </c>
      <c r="F565" s="829"/>
      <c r="G565" s="830"/>
      <c r="H565" s="831"/>
      <c r="I565" s="3">
        <v>1564</v>
      </c>
      <c r="J565" s="829"/>
      <c r="K565" s="830"/>
      <c r="L565" s="831"/>
      <c r="M565" s="6">
        <v>1565</v>
      </c>
      <c r="N565" s="829"/>
      <c r="O565" s="831"/>
      <c r="P565" s="3">
        <v>1566</v>
      </c>
      <c r="Q565" s="829"/>
      <c r="R565" s="830"/>
      <c r="S565" s="831"/>
      <c r="T565" s="3">
        <v>1567</v>
      </c>
      <c r="U565" s="829"/>
      <c r="V565" s="830"/>
      <c r="W565" s="831"/>
      <c r="X565" s="6">
        <v>1568</v>
      </c>
      <c r="Y565" s="829"/>
      <c r="Z565" s="830"/>
      <c r="AA565" s="831"/>
      <c r="AB565" s="2">
        <v>1569</v>
      </c>
      <c r="AC565" s="829"/>
      <c r="AD565" s="830"/>
      <c r="AE565" s="831"/>
      <c r="AF565" s="2">
        <v>1570</v>
      </c>
      <c r="AG565" s="829"/>
      <c r="AH565" s="831"/>
      <c r="AI565" s="49" t="s">
        <v>25</v>
      </c>
    </row>
    <row r="566" spans="1:35" ht="15.6" customHeight="1">
      <c r="A566" s="965" t="s">
        <v>376</v>
      </c>
      <c r="B566" s="966"/>
      <c r="C566" s="966"/>
      <c r="D566" s="967"/>
      <c r="E566" s="7">
        <v>1368</v>
      </c>
      <c r="F566" s="840"/>
      <c r="G566" s="842"/>
      <c r="H566" s="841"/>
      <c r="I566" s="25">
        <v>1371</v>
      </c>
      <c r="J566" s="840"/>
      <c r="K566" s="842"/>
      <c r="L566" s="841"/>
      <c r="M566" s="7">
        <v>1571</v>
      </c>
      <c r="N566" s="840"/>
      <c r="O566" s="841"/>
      <c r="P566" s="25">
        <v>1572</v>
      </c>
      <c r="Q566" s="840"/>
      <c r="R566" s="842"/>
      <c r="S566" s="841"/>
      <c r="T566" s="832"/>
      <c r="U566" s="833"/>
      <c r="V566" s="833"/>
      <c r="W566" s="834"/>
      <c r="X566" s="832"/>
      <c r="Y566" s="833"/>
      <c r="Z566" s="833"/>
      <c r="AA566" s="834"/>
      <c r="AB566" s="832"/>
      <c r="AC566" s="833"/>
      <c r="AD566" s="833"/>
      <c r="AE566" s="834"/>
      <c r="AF566" s="832"/>
      <c r="AG566" s="833"/>
      <c r="AH566" s="833"/>
      <c r="AI566" s="50" t="s">
        <v>25</v>
      </c>
    </row>
    <row r="567" spans="1:35">
      <c r="A567" s="968" t="s">
        <v>428</v>
      </c>
      <c r="B567" s="969"/>
      <c r="C567" s="969"/>
      <c r="D567" s="969"/>
      <c r="E567" s="969"/>
      <c r="F567" s="969"/>
      <c r="G567" s="969"/>
      <c r="H567" s="969"/>
      <c r="I567" s="969"/>
      <c r="J567" s="969"/>
      <c r="K567" s="969"/>
      <c r="L567" s="969"/>
      <c r="M567" s="969"/>
      <c r="N567" s="969"/>
      <c r="O567" s="969"/>
      <c r="P567" s="969"/>
      <c r="Q567" s="969"/>
      <c r="R567" s="969"/>
      <c r="S567" s="969"/>
      <c r="T567" s="969"/>
      <c r="U567" s="969"/>
      <c r="V567" s="969"/>
      <c r="W567" s="969"/>
      <c r="X567" s="969"/>
      <c r="Y567" s="969"/>
      <c r="Z567" s="969"/>
      <c r="AA567" s="969"/>
      <c r="AB567" s="969"/>
      <c r="AC567" s="969"/>
      <c r="AD567" s="969"/>
      <c r="AE567" s="969"/>
      <c r="AF567" s="969"/>
      <c r="AG567" s="969"/>
      <c r="AH567" s="969"/>
      <c r="AI567" s="970"/>
    </row>
    <row r="568" spans="1:35">
      <c r="A568" s="591" t="s">
        <v>597</v>
      </c>
      <c r="B568" s="592"/>
      <c r="C568" s="592"/>
      <c r="D568" s="592"/>
      <c r="E568" s="592"/>
      <c r="F568" s="592"/>
      <c r="G568" s="592"/>
      <c r="H568" s="592"/>
      <c r="I568" s="592"/>
      <c r="J568" s="592"/>
      <c r="K568" s="592"/>
      <c r="L568" s="592"/>
      <c r="M568" s="592"/>
      <c r="N568" s="592"/>
      <c r="O568" s="592"/>
      <c r="P568" s="592"/>
      <c r="Q568" s="592"/>
      <c r="R568" s="592"/>
      <c r="S568" s="592"/>
      <c r="T568" s="592"/>
      <c r="U568" s="592"/>
      <c r="V568" s="592"/>
      <c r="W568" s="592"/>
      <c r="X568" s="592"/>
      <c r="Y568" s="592"/>
      <c r="Z568" s="592"/>
      <c r="AA568" s="592"/>
      <c r="AB568" s="592"/>
      <c r="AC568" s="592"/>
      <c r="AD568" s="592"/>
      <c r="AE568" s="592"/>
      <c r="AF568" s="592"/>
      <c r="AG568" s="592"/>
      <c r="AH568" s="592"/>
      <c r="AI568" s="593"/>
    </row>
    <row r="569" spans="1:35" ht="18.95" customHeight="1">
      <c r="A569" s="885"/>
      <c r="B569" s="886"/>
      <c r="C569" s="886"/>
      <c r="D569" s="886"/>
      <c r="E569" s="886"/>
      <c r="F569" s="886"/>
      <c r="G569" s="886"/>
      <c r="H569" s="886"/>
      <c r="I569" s="886"/>
      <c r="J569" s="886"/>
      <c r="K569" s="886"/>
      <c r="L569" s="886"/>
      <c r="M569" s="886"/>
      <c r="N569" s="886"/>
      <c r="O569" s="886"/>
      <c r="P569" s="886"/>
      <c r="Q569" s="886"/>
      <c r="R569" s="886"/>
      <c r="S569" s="886"/>
      <c r="T569" s="886"/>
      <c r="U569" s="886"/>
      <c r="V569" s="886"/>
      <c r="W569" s="886"/>
      <c r="X569" s="886"/>
      <c r="Y569" s="886"/>
      <c r="Z569" s="886"/>
      <c r="AA569" s="886"/>
      <c r="AB569" s="886"/>
      <c r="AC569" s="887"/>
      <c r="AD569" s="29"/>
      <c r="AE569" s="888" t="s">
        <v>378</v>
      </c>
      <c r="AF569" s="889"/>
      <c r="AG569" s="889"/>
      <c r="AH569" s="890"/>
      <c r="AI569" s="26"/>
    </row>
    <row r="570" spans="1:35" ht="14.45" customHeight="1">
      <c r="A570" s="599" t="s">
        <v>379</v>
      </c>
      <c r="B570" s="476"/>
      <c r="C570" s="476"/>
      <c r="D570" s="476"/>
      <c r="E570" s="476"/>
      <c r="F570" s="476"/>
      <c r="G570" s="476"/>
      <c r="H570" s="476"/>
      <c r="I570" s="476"/>
      <c r="J570" s="476"/>
      <c r="K570" s="476"/>
      <c r="L570" s="476"/>
      <c r="M570" s="476"/>
      <c r="N570" s="476"/>
      <c r="O570" s="476"/>
      <c r="P570" s="476"/>
      <c r="Q570" s="476"/>
      <c r="R570" s="476"/>
      <c r="S570" s="476"/>
      <c r="T570" s="476"/>
      <c r="U570" s="476"/>
      <c r="V570" s="476"/>
      <c r="W570" s="476"/>
      <c r="X570" s="476"/>
      <c r="Y570" s="476"/>
      <c r="Z570" s="476"/>
      <c r="AA570" s="476"/>
      <c r="AB570" s="476"/>
      <c r="AC570" s="477"/>
      <c r="AD570" s="6">
        <v>1600</v>
      </c>
      <c r="AE570" s="478"/>
      <c r="AF570" s="480"/>
      <c r="AG570" s="480"/>
      <c r="AH570" s="479"/>
      <c r="AI570" s="4" t="s">
        <v>6</v>
      </c>
    </row>
    <row r="571" spans="1:35" ht="14.45" customHeight="1">
      <c r="A571" s="599" t="s">
        <v>380</v>
      </c>
      <c r="B571" s="476"/>
      <c r="C571" s="476"/>
      <c r="D571" s="476"/>
      <c r="E571" s="476"/>
      <c r="F571" s="476"/>
      <c r="G571" s="476"/>
      <c r="H571" s="476"/>
      <c r="I571" s="476"/>
      <c r="J571" s="476"/>
      <c r="K571" s="476"/>
      <c r="L571" s="476"/>
      <c r="M571" s="476"/>
      <c r="N571" s="476"/>
      <c r="O571" s="476"/>
      <c r="P571" s="476"/>
      <c r="Q571" s="476"/>
      <c r="R571" s="476"/>
      <c r="S571" s="476"/>
      <c r="T571" s="476"/>
      <c r="U571" s="476"/>
      <c r="V571" s="476"/>
      <c r="W571" s="476"/>
      <c r="X571" s="476"/>
      <c r="Y571" s="476"/>
      <c r="Z571" s="476"/>
      <c r="AA571" s="476"/>
      <c r="AB571" s="476"/>
      <c r="AC571" s="477"/>
      <c r="AD571" s="6">
        <v>1819</v>
      </c>
      <c r="AE571" s="478"/>
      <c r="AF571" s="480"/>
      <c r="AG571" s="480"/>
      <c r="AH571" s="479"/>
      <c r="AI571" s="4" t="s">
        <v>6</v>
      </c>
    </row>
    <row r="572" spans="1:35" ht="14.45" customHeight="1">
      <c r="A572" s="599" t="s">
        <v>381</v>
      </c>
      <c r="B572" s="476"/>
      <c r="C572" s="476"/>
      <c r="D572" s="476"/>
      <c r="E572" s="476"/>
      <c r="F572" s="476"/>
      <c r="G572" s="476"/>
      <c r="H572" s="476"/>
      <c r="I572" s="476"/>
      <c r="J572" s="476"/>
      <c r="K572" s="476"/>
      <c r="L572" s="476"/>
      <c r="M572" s="476"/>
      <c r="N572" s="476"/>
      <c r="O572" s="476"/>
      <c r="P572" s="476"/>
      <c r="Q572" s="476"/>
      <c r="R572" s="476"/>
      <c r="S572" s="476"/>
      <c r="T572" s="476"/>
      <c r="U572" s="476"/>
      <c r="V572" s="476"/>
      <c r="W572" s="476"/>
      <c r="X572" s="476"/>
      <c r="Y572" s="476"/>
      <c r="Z572" s="476"/>
      <c r="AA572" s="476"/>
      <c r="AB572" s="476"/>
      <c r="AC572" s="477"/>
      <c r="AD572" s="6">
        <v>1601</v>
      </c>
      <c r="AE572" s="478"/>
      <c r="AF572" s="480"/>
      <c r="AG572" s="480"/>
      <c r="AH572" s="479"/>
      <c r="AI572" s="4" t="s">
        <v>6</v>
      </c>
    </row>
    <row r="573" spans="1:35" ht="14.45" customHeight="1">
      <c r="A573" s="599" t="s">
        <v>382</v>
      </c>
      <c r="B573" s="476"/>
      <c r="C573" s="476"/>
      <c r="D573" s="476"/>
      <c r="E573" s="476"/>
      <c r="F573" s="476"/>
      <c r="G573" s="476"/>
      <c r="H573" s="476"/>
      <c r="I573" s="476"/>
      <c r="J573" s="476"/>
      <c r="K573" s="476"/>
      <c r="L573" s="476"/>
      <c r="M573" s="476"/>
      <c r="N573" s="476"/>
      <c r="O573" s="476"/>
      <c r="P573" s="476"/>
      <c r="Q573" s="476"/>
      <c r="R573" s="476"/>
      <c r="S573" s="476"/>
      <c r="T573" s="476"/>
      <c r="U573" s="476"/>
      <c r="V573" s="476"/>
      <c r="W573" s="476"/>
      <c r="X573" s="476"/>
      <c r="Y573" s="476"/>
      <c r="Z573" s="476"/>
      <c r="AA573" s="476"/>
      <c r="AB573" s="476"/>
      <c r="AC573" s="477"/>
      <c r="AD573" s="6">
        <v>1602</v>
      </c>
      <c r="AE573" s="478"/>
      <c r="AF573" s="480"/>
      <c r="AG573" s="480"/>
      <c r="AH573" s="479"/>
      <c r="AI573" s="4" t="s">
        <v>6</v>
      </c>
    </row>
    <row r="574" spans="1:35" ht="14.45" customHeight="1">
      <c r="A574" s="599" t="s">
        <v>383</v>
      </c>
      <c r="B574" s="476"/>
      <c r="C574" s="476"/>
      <c r="D574" s="476"/>
      <c r="E574" s="476"/>
      <c r="F574" s="476"/>
      <c r="G574" s="476"/>
      <c r="H574" s="476"/>
      <c r="I574" s="476"/>
      <c r="J574" s="476"/>
      <c r="K574" s="476"/>
      <c r="L574" s="476"/>
      <c r="M574" s="476"/>
      <c r="N574" s="476"/>
      <c r="O574" s="476"/>
      <c r="P574" s="476"/>
      <c r="Q574" s="476"/>
      <c r="R574" s="476"/>
      <c r="S574" s="476"/>
      <c r="T574" s="476"/>
      <c r="U574" s="476"/>
      <c r="V574" s="476"/>
      <c r="W574" s="476"/>
      <c r="X574" s="476"/>
      <c r="Y574" s="476"/>
      <c r="Z574" s="476"/>
      <c r="AA574" s="476"/>
      <c r="AB574" s="476"/>
      <c r="AC574" s="477"/>
      <c r="AD574" s="6">
        <v>1603</v>
      </c>
      <c r="AE574" s="478"/>
      <c r="AF574" s="480"/>
      <c r="AG574" s="480"/>
      <c r="AH574" s="479"/>
      <c r="AI574" s="4" t="s">
        <v>6</v>
      </c>
    </row>
    <row r="575" spans="1:35" ht="14.45" customHeight="1">
      <c r="A575" s="599" t="s">
        <v>429</v>
      </c>
      <c r="B575" s="476"/>
      <c r="C575" s="476"/>
      <c r="D575" s="476"/>
      <c r="E575" s="476"/>
      <c r="F575" s="476"/>
      <c r="G575" s="476"/>
      <c r="H575" s="476"/>
      <c r="I575" s="476"/>
      <c r="J575" s="476"/>
      <c r="K575" s="476"/>
      <c r="L575" s="476"/>
      <c r="M575" s="476"/>
      <c r="N575" s="476"/>
      <c r="O575" s="476"/>
      <c r="P575" s="476"/>
      <c r="Q575" s="476"/>
      <c r="R575" s="476"/>
      <c r="S575" s="476"/>
      <c r="T575" s="476"/>
      <c r="U575" s="476"/>
      <c r="V575" s="476"/>
      <c r="W575" s="476"/>
      <c r="X575" s="476"/>
      <c r="Y575" s="476"/>
      <c r="Z575" s="476"/>
      <c r="AA575" s="476"/>
      <c r="AB575" s="476"/>
      <c r="AC575" s="477"/>
      <c r="AD575" s="6">
        <v>1604</v>
      </c>
      <c r="AE575" s="478"/>
      <c r="AF575" s="480"/>
      <c r="AG575" s="480"/>
      <c r="AH575" s="479"/>
      <c r="AI575" s="4" t="s">
        <v>6</v>
      </c>
    </row>
    <row r="576" spans="1:35" ht="14.45" customHeight="1">
      <c r="A576" s="599" t="s">
        <v>430</v>
      </c>
      <c r="B576" s="476"/>
      <c r="C576" s="476"/>
      <c r="D576" s="476"/>
      <c r="E576" s="476"/>
      <c r="F576" s="476"/>
      <c r="G576" s="476"/>
      <c r="H576" s="476"/>
      <c r="I576" s="476"/>
      <c r="J576" s="476"/>
      <c r="K576" s="476"/>
      <c r="L576" s="476"/>
      <c r="M576" s="476"/>
      <c r="N576" s="476"/>
      <c r="O576" s="476"/>
      <c r="P576" s="476"/>
      <c r="Q576" s="476"/>
      <c r="R576" s="476"/>
      <c r="S576" s="476"/>
      <c r="T576" s="476"/>
      <c r="U576" s="476"/>
      <c r="V576" s="476"/>
      <c r="W576" s="476"/>
      <c r="X576" s="476"/>
      <c r="Y576" s="476"/>
      <c r="Z576" s="476"/>
      <c r="AA576" s="476"/>
      <c r="AB576" s="476"/>
      <c r="AC576" s="477"/>
      <c r="AD576" s="6">
        <v>1605</v>
      </c>
      <c r="AE576" s="478"/>
      <c r="AF576" s="480"/>
      <c r="AG576" s="480"/>
      <c r="AH576" s="479"/>
      <c r="AI576" s="4" t="s">
        <v>6</v>
      </c>
    </row>
    <row r="577" spans="1:35" ht="14.45" customHeight="1">
      <c r="A577" s="599" t="s">
        <v>384</v>
      </c>
      <c r="B577" s="476"/>
      <c r="C577" s="476"/>
      <c r="D577" s="476"/>
      <c r="E577" s="476"/>
      <c r="F577" s="476"/>
      <c r="G577" s="476"/>
      <c r="H577" s="476"/>
      <c r="I577" s="476"/>
      <c r="J577" s="476"/>
      <c r="K577" s="476"/>
      <c r="L577" s="476"/>
      <c r="M577" s="476"/>
      <c r="N577" s="476"/>
      <c r="O577" s="476"/>
      <c r="P577" s="476"/>
      <c r="Q577" s="476"/>
      <c r="R577" s="476"/>
      <c r="S577" s="476"/>
      <c r="T577" s="476"/>
      <c r="U577" s="476"/>
      <c r="V577" s="476"/>
      <c r="W577" s="476"/>
      <c r="X577" s="476"/>
      <c r="Y577" s="476"/>
      <c r="Z577" s="476"/>
      <c r="AA577" s="476"/>
      <c r="AB577" s="476"/>
      <c r="AC577" s="477"/>
      <c r="AD577" s="6">
        <v>1606</v>
      </c>
      <c r="AE577" s="478"/>
      <c r="AF577" s="480"/>
      <c r="AG577" s="480"/>
      <c r="AH577" s="479"/>
      <c r="AI577" s="4" t="s">
        <v>6</v>
      </c>
    </row>
    <row r="578" spans="1:35" ht="14.45" customHeight="1">
      <c r="A578" s="599" t="s">
        <v>265</v>
      </c>
      <c r="B578" s="476"/>
      <c r="C578" s="476"/>
      <c r="D578" s="476"/>
      <c r="E578" s="476"/>
      <c r="F578" s="476"/>
      <c r="G578" s="476"/>
      <c r="H578" s="476"/>
      <c r="I578" s="476"/>
      <c r="J578" s="476"/>
      <c r="K578" s="476"/>
      <c r="L578" s="476"/>
      <c r="M578" s="476"/>
      <c r="N578" s="476"/>
      <c r="O578" s="476"/>
      <c r="P578" s="476"/>
      <c r="Q578" s="476"/>
      <c r="R578" s="476"/>
      <c r="S578" s="476"/>
      <c r="T578" s="476"/>
      <c r="U578" s="476"/>
      <c r="V578" s="476"/>
      <c r="W578" s="476"/>
      <c r="X578" s="476"/>
      <c r="Y578" s="476"/>
      <c r="Z578" s="476"/>
      <c r="AA578" s="476"/>
      <c r="AB578" s="476"/>
      <c r="AC578" s="477"/>
      <c r="AD578" s="6">
        <v>1607</v>
      </c>
      <c r="AE578" s="478"/>
      <c r="AF578" s="480"/>
      <c r="AG578" s="480"/>
      <c r="AH578" s="479"/>
      <c r="AI578" s="4" t="s">
        <v>6</v>
      </c>
    </row>
    <row r="579" spans="1:35" ht="14.45" customHeight="1">
      <c r="A579" s="599" t="s">
        <v>431</v>
      </c>
      <c r="B579" s="476"/>
      <c r="C579" s="476"/>
      <c r="D579" s="476"/>
      <c r="E579" s="476"/>
      <c r="F579" s="476"/>
      <c r="G579" s="476"/>
      <c r="H579" s="476"/>
      <c r="I579" s="476"/>
      <c r="J579" s="476"/>
      <c r="K579" s="476"/>
      <c r="L579" s="476"/>
      <c r="M579" s="476"/>
      <c r="N579" s="476"/>
      <c r="O579" s="476"/>
      <c r="P579" s="476"/>
      <c r="Q579" s="476"/>
      <c r="R579" s="476"/>
      <c r="S579" s="476"/>
      <c r="T579" s="476"/>
      <c r="U579" s="476"/>
      <c r="V579" s="476"/>
      <c r="W579" s="476"/>
      <c r="X579" s="476"/>
      <c r="Y579" s="476"/>
      <c r="Z579" s="476"/>
      <c r="AA579" s="476"/>
      <c r="AB579" s="476"/>
      <c r="AC579" s="477"/>
      <c r="AD579" s="6">
        <v>1608</v>
      </c>
      <c r="AE579" s="478"/>
      <c r="AF579" s="480"/>
      <c r="AG579" s="480"/>
      <c r="AH579" s="479"/>
      <c r="AI579" s="4" t="s">
        <v>6</v>
      </c>
    </row>
    <row r="580" spans="1:35" ht="14.45" customHeight="1">
      <c r="A580" s="599" t="s">
        <v>432</v>
      </c>
      <c r="B580" s="476"/>
      <c r="C580" s="476"/>
      <c r="D580" s="476"/>
      <c r="E580" s="476"/>
      <c r="F580" s="476"/>
      <c r="G580" s="476"/>
      <c r="H580" s="476"/>
      <c r="I580" s="476"/>
      <c r="J580" s="476"/>
      <c r="K580" s="476"/>
      <c r="L580" s="476"/>
      <c r="M580" s="476"/>
      <c r="N580" s="476"/>
      <c r="O580" s="476"/>
      <c r="P580" s="476"/>
      <c r="Q580" s="476"/>
      <c r="R580" s="476"/>
      <c r="S580" s="476"/>
      <c r="T580" s="476"/>
      <c r="U580" s="476"/>
      <c r="V580" s="476"/>
      <c r="W580" s="476"/>
      <c r="X580" s="476"/>
      <c r="Y580" s="476"/>
      <c r="Z580" s="476"/>
      <c r="AA580" s="476"/>
      <c r="AB580" s="476"/>
      <c r="AC580" s="477"/>
      <c r="AD580" s="6">
        <v>1609</v>
      </c>
      <c r="AE580" s="478"/>
      <c r="AF580" s="480"/>
      <c r="AG580" s="480"/>
      <c r="AH580" s="479"/>
      <c r="AI580" s="4" t="s">
        <v>6</v>
      </c>
    </row>
    <row r="581" spans="1:35">
      <c r="A581" s="631" t="s">
        <v>385</v>
      </c>
      <c r="B581" s="632"/>
      <c r="C581" s="632"/>
      <c r="D581" s="632"/>
      <c r="E581" s="632"/>
      <c r="F581" s="632"/>
      <c r="G581" s="632"/>
      <c r="H581" s="632"/>
      <c r="I581" s="632"/>
      <c r="J581" s="632"/>
      <c r="K581" s="632"/>
      <c r="L581" s="632"/>
      <c r="M581" s="632"/>
      <c r="N581" s="632"/>
      <c r="O581" s="632"/>
      <c r="P581" s="632"/>
      <c r="Q581" s="632"/>
      <c r="R581" s="632"/>
      <c r="S581" s="632"/>
      <c r="T581" s="632"/>
      <c r="U581" s="632"/>
      <c r="V581" s="632"/>
      <c r="W581" s="632"/>
      <c r="X581" s="632"/>
      <c r="Y581" s="632"/>
      <c r="Z581" s="632"/>
      <c r="AA581" s="632"/>
      <c r="AB581" s="632"/>
      <c r="AC581" s="633"/>
      <c r="AD581" s="6">
        <v>1610</v>
      </c>
      <c r="AE581" s="478"/>
      <c r="AF581" s="480"/>
      <c r="AG581" s="480"/>
      <c r="AH581" s="479"/>
      <c r="AI581" s="4" t="s">
        <v>25</v>
      </c>
    </row>
    <row r="582" spans="1:35" ht="14.45" customHeight="1">
      <c r="A582" s="599" t="s">
        <v>386</v>
      </c>
      <c r="B582" s="476"/>
      <c r="C582" s="476"/>
      <c r="D582" s="476"/>
      <c r="E582" s="476"/>
      <c r="F582" s="476"/>
      <c r="G582" s="476"/>
      <c r="H582" s="476"/>
      <c r="I582" s="476"/>
      <c r="J582" s="476"/>
      <c r="K582" s="476"/>
      <c r="L582" s="476"/>
      <c r="M582" s="476"/>
      <c r="N582" s="476"/>
      <c r="O582" s="476"/>
      <c r="P582" s="476"/>
      <c r="Q582" s="476"/>
      <c r="R582" s="476"/>
      <c r="S582" s="476"/>
      <c r="T582" s="476"/>
      <c r="U582" s="476"/>
      <c r="V582" s="476"/>
      <c r="W582" s="476"/>
      <c r="X582" s="476"/>
      <c r="Y582" s="476"/>
      <c r="Z582" s="476"/>
      <c r="AA582" s="476"/>
      <c r="AB582" s="476"/>
      <c r="AC582" s="477"/>
      <c r="AD582" s="6">
        <v>1611</v>
      </c>
      <c r="AE582" s="478"/>
      <c r="AF582" s="480"/>
      <c r="AG582" s="480"/>
      <c r="AH582" s="479"/>
      <c r="AI582" s="4" t="s">
        <v>21</v>
      </c>
    </row>
    <row r="583" spans="1:35" ht="14.45" customHeight="1">
      <c r="A583" s="599" t="s">
        <v>387</v>
      </c>
      <c r="B583" s="476"/>
      <c r="C583" s="476"/>
      <c r="D583" s="476"/>
      <c r="E583" s="476"/>
      <c r="F583" s="476"/>
      <c r="G583" s="476"/>
      <c r="H583" s="476"/>
      <c r="I583" s="476"/>
      <c r="J583" s="476"/>
      <c r="K583" s="476"/>
      <c r="L583" s="476"/>
      <c r="M583" s="476"/>
      <c r="N583" s="476"/>
      <c r="O583" s="476"/>
      <c r="P583" s="476"/>
      <c r="Q583" s="476"/>
      <c r="R583" s="476"/>
      <c r="S583" s="476"/>
      <c r="T583" s="476"/>
      <c r="U583" s="476"/>
      <c r="V583" s="476"/>
      <c r="W583" s="476"/>
      <c r="X583" s="476"/>
      <c r="Y583" s="476"/>
      <c r="Z583" s="476"/>
      <c r="AA583" s="476"/>
      <c r="AB583" s="476"/>
      <c r="AC583" s="477"/>
      <c r="AD583" s="6">
        <v>1612</v>
      </c>
      <c r="AE583" s="478"/>
      <c r="AF583" s="480"/>
      <c r="AG583" s="480"/>
      <c r="AH583" s="479"/>
      <c r="AI583" s="4" t="s">
        <v>21</v>
      </c>
    </row>
    <row r="584" spans="1:35" ht="14.45" customHeight="1">
      <c r="A584" s="599" t="s">
        <v>388</v>
      </c>
      <c r="B584" s="476"/>
      <c r="C584" s="476"/>
      <c r="D584" s="476"/>
      <c r="E584" s="476"/>
      <c r="F584" s="476"/>
      <c r="G584" s="476"/>
      <c r="H584" s="476"/>
      <c r="I584" s="476"/>
      <c r="J584" s="476"/>
      <c r="K584" s="476"/>
      <c r="L584" s="476"/>
      <c r="M584" s="476"/>
      <c r="N584" s="476"/>
      <c r="O584" s="476"/>
      <c r="P584" s="476"/>
      <c r="Q584" s="476"/>
      <c r="R584" s="476"/>
      <c r="S584" s="476"/>
      <c r="T584" s="476"/>
      <c r="U584" s="476"/>
      <c r="V584" s="476"/>
      <c r="W584" s="476"/>
      <c r="X584" s="476"/>
      <c r="Y584" s="476"/>
      <c r="Z584" s="476"/>
      <c r="AA584" s="476"/>
      <c r="AB584" s="476"/>
      <c r="AC584" s="477"/>
      <c r="AD584" s="6">
        <v>1613</v>
      </c>
      <c r="AE584" s="478"/>
      <c r="AF584" s="480"/>
      <c r="AG584" s="480"/>
      <c r="AH584" s="479"/>
      <c r="AI584" s="4" t="s">
        <v>21</v>
      </c>
    </row>
    <row r="585" spans="1:35" ht="14.45" customHeight="1">
      <c r="A585" s="599" t="s">
        <v>389</v>
      </c>
      <c r="B585" s="476"/>
      <c r="C585" s="476"/>
      <c r="D585" s="476"/>
      <c r="E585" s="476"/>
      <c r="F585" s="476"/>
      <c r="G585" s="476"/>
      <c r="H585" s="476"/>
      <c r="I585" s="476"/>
      <c r="J585" s="476"/>
      <c r="K585" s="476"/>
      <c r="L585" s="476"/>
      <c r="M585" s="476"/>
      <c r="N585" s="476"/>
      <c r="O585" s="476"/>
      <c r="P585" s="476"/>
      <c r="Q585" s="476"/>
      <c r="R585" s="476"/>
      <c r="S585" s="476"/>
      <c r="T585" s="476"/>
      <c r="U585" s="476"/>
      <c r="V585" s="476"/>
      <c r="W585" s="476"/>
      <c r="X585" s="476"/>
      <c r="Y585" s="476"/>
      <c r="Z585" s="476"/>
      <c r="AA585" s="476"/>
      <c r="AB585" s="476"/>
      <c r="AC585" s="477"/>
      <c r="AD585" s="6">
        <v>1614</v>
      </c>
      <c r="AE585" s="478"/>
      <c r="AF585" s="480"/>
      <c r="AG585" s="480"/>
      <c r="AH585" s="479"/>
      <c r="AI585" s="4" t="s">
        <v>21</v>
      </c>
    </row>
    <row r="586" spans="1:35" ht="14.45" customHeight="1">
      <c r="A586" s="599" t="s">
        <v>390</v>
      </c>
      <c r="B586" s="476"/>
      <c r="C586" s="476"/>
      <c r="D586" s="476"/>
      <c r="E586" s="476"/>
      <c r="F586" s="476"/>
      <c r="G586" s="476"/>
      <c r="H586" s="476"/>
      <c r="I586" s="476"/>
      <c r="J586" s="476"/>
      <c r="K586" s="476"/>
      <c r="L586" s="476"/>
      <c r="M586" s="476"/>
      <c r="N586" s="476"/>
      <c r="O586" s="476"/>
      <c r="P586" s="476"/>
      <c r="Q586" s="476"/>
      <c r="R586" s="476"/>
      <c r="S586" s="476"/>
      <c r="T586" s="476"/>
      <c r="U586" s="476"/>
      <c r="V586" s="476"/>
      <c r="W586" s="476"/>
      <c r="X586" s="476"/>
      <c r="Y586" s="476"/>
      <c r="Z586" s="476"/>
      <c r="AA586" s="476"/>
      <c r="AB586" s="476"/>
      <c r="AC586" s="477"/>
      <c r="AD586" s="6">
        <v>1820</v>
      </c>
      <c r="AE586" s="478"/>
      <c r="AF586" s="480"/>
      <c r="AG586" s="480"/>
      <c r="AH586" s="479"/>
      <c r="AI586" s="4" t="s">
        <v>21</v>
      </c>
    </row>
    <row r="587" spans="1:35" ht="14.45" customHeight="1">
      <c r="A587" s="599" t="s">
        <v>391</v>
      </c>
      <c r="B587" s="476"/>
      <c r="C587" s="476"/>
      <c r="D587" s="476"/>
      <c r="E587" s="476"/>
      <c r="F587" s="476"/>
      <c r="G587" s="476"/>
      <c r="H587" s="476"/>
      <c r="I587" s="476"/>
      <c r="J587" s="476"/>
      <c r="K587" s="476"/>
      <c r="L587" s="476"/>
      <c r="M587" s="476"/>
      <c r="N587" s="476"/>
      <c r="O587" s="476"/>
      <c r="P587" s="476"/>
      <c r="Q587" s="476"/>
      <c r="R587" s="476"/>
      <c r="S587" s="476"/>
      <c r="T587" s="476"/>
      <c r="U587" s="476"/>
      <c r="V587" s="476"/>
      <c r="W587" s="476"/>
      <c r="X587" s="476"/>
      <c r="Y587" s="476"/>
      <c r="Z587" s="476"/>
      <c r="AA587" s="476"/>
      <c r="AB587" s="476"/>
      <c r="AC587" s="477"/>
      <c r="AD587" s="6">
        <v>1615</v>
      </c>
      <c r="AE587" s="478"/>
      <c r="AF587" s="480"/>
      <c r="AG587" s="480"/>
      <c r="AH587" s="479"/>
      <c r="AI587" s="4" t="s">
        <v>21</v>
      </c>
    </row>
    <row r="588" spans="1:35" ht="14.45" customHeight="1">
      <c r="A588" s="599" t="s">
        <v>392</v>
      </c>
      <c r="B588" s="476"/>
      <c r="C588" s="476"/>
      <c r="D588" s="476"/>
      <c r="E588" s="476"/>
      <c r="F588" s="476"/>
      <c r="G588" s="476"/>
      <c r="H588" s="476"/>
      <c r="I588" s="476"/>
      <c r="J588" s="476"/>
      <c r="K588" s="476"/>
      <c r="L588" s="476"/>
      <c r="M588" s="476"/>
      <c r="N588" s="476"/>
      <c r="O588" s="476"/>
      <c r="P588" s="476"/>
      <c r="Q588" s="476"/>
      <c r="R588" s="476"/>
      <c r="S588" s="476"/>
      <c r="T588" s="476"/>
      <c r="U588" s="476"/>
      <c r="V588" s="476"/>
      <c r="W588" s="476"/>
      <c r="X588" s="476"/>
      <c r="Y588" s="476"/>
      <c r="Z588" s="476"/>
      <c r="AA588" s="476"/>
      <c r="AB588" s="476"/>
      <c r="AC588" s="477"/>
      <c r="AD588" s="6">
        <v>1616</v>
      </c>
      <c r="AE588" s="478"/>
      <c r="AF588" s="480"/>
      <c r="AG588" s="480"/>
      <c r="AH588" s="479"/>
      <c r="AI588" s="4" t="s">
        <v>21</v>
      </c>
    </row>
    <row r="589" spans="1:35" ht="14.45" customHeight="1">
      <c r="A589" s="599" t="s">
        <v>393</v>
      </c>
      <c r="B589" s="476"/>
      <c r="C589" s="476"/>
      <c r="D589" s="476"/>
      <c r="E589" s="476"/>
      <c r="F589" s="476"/>
      <c r="G589" s="476"/>
      <c r="H589" s="476"/>
      <c r="I589" s="476"/>
      <c r="J589" s="476"/>
      <c r="K589" s="476"/>
      <c r="L589" s="476"/>
      <c r="M589" s="476"/>
      <c r="N589" s="476"/>
      <c r="O589" s="476"/>
      <c r="P589" s="476"/>
      <c r="Q589" s="476"/>
      <c r="R589" s="476"/>
      <c r="S589" s="476"/>
      <c r="T589" s="476"/>
      <c r="U589" s="476"/>
      <c r="V589" s="476"/>
      <c r="W589" s="476"/>
      <c r="X589" s="476"/>
      <c r="Y589" s="476"/>
      <c r="Z589" s="476"/>
      <c r="AA589" s="476"/>
      <c r="AB589" s="476"/>
      <c r="AC589" s="477"/>
      <c r="AD589" s="6">
        <v>1617</v>
      </c>
      <c r="AE589" s="478"/>
      <c r="AF589" s="480"/>
      <c r="AG589" s="480"/>
      <c r="AH589" s="479"/>
      <c r="AI589" s="4" t="s">
        <v>21</v>
      </c>
    </row>
    <row r="590" spans="1:35" ht="14.45" customHeight="1">
      <c r="A590" s="599" t="s">
        <v>394</v>
      </c>
      <c r="B590" s="476"/>
      <c r="C590" s="476"/>
      <c r="D590" s="476"/>
      <c r="E590" s="476"/>
      <c r="F590" s="476"/>
      <c r="G590" s="476"/>
      <c r="H590" s="476"/>
      <c r="I590" s="476"/>
      <c r="J590" s="476"/>
      <c r="K590" s="476"/>
      <c r="L590" s="476"/>
      <c r="M590" s="476"/>
      <c r="N590" s="476"/>
      <c r="O590" s="476"/>
      <c r="P590" s="476"/>
      <c r="Q590" s="476"/>
      <c r="R590" s="476"/>
      <c r="S590" s="476"/>
      <c r="T590" s="476"/>
      <c r="U590" s="476"/>
      <c r="V590" s="476"/>
      <c r="W590" s="476"/>
      <c r="X590" s="476"/>
      <c r="Y590" s="476"/>
      <c r="Z590" s="476"/>
      <c r="AA590" s="476"/>
      <c r="AB590" s="476"/>
      <c r="AC590" s="477"/>
      <c r="AD590" s="6">
        <v>1618</v>
      </c>
      <c r="AE590" s="478"/>
      <c r="AF590" s="480"/>
      <c r="AG590" s="480"/>
      <c r="AH590" s="479"/>
      <c r="AI590" s="4" t="s">
        <v>21</v>
      </c>
    </row>
    <row r="591" spans="1:35" ht="14.45" customHeight="1">
      <c r="A591" s="599" t="s">
        <v>395</v>
      </c>
      <c r="B591" s="476"/>
      <c r="C591" s="476"/>
      <c r="D591" s="476"/>
      <c r="E591" s="476"/>
      <c r="F591" s="476"/>
      <c r="G591" s="476"/>
      <c r="H591" s="476"/>
      <c r="I591" s="476"/>
      <c r="J591" s="476"/>
      <c r="K591" s="476"/>
      <c r="L591" s="476"/>
      <c r="M591" s="476"/>
      <c r="N591" s="476"/>
      <c r="O591" s="476"/>
      <c r="P591" s="476"/>
      <c r="Q591" s="476"/>
      <c r="R591" s="476"/>
      <c r="S591" s="476"/>
      <c r="T591" s="476"/>
      <c r="U591" s="476"/>
      <c r="V591" s="476"/>
      <c r="W591" s="476"/>
      <c r="X591" s="476"/>
      <c r="Y591" s="476"/>
      <c r="Z591" s="476"/>
      <c r="AA591" s="476"/>
      <c r="AB591" s="476"/>
      <c r="AC591" s="477"/>
      <c r="AD591" s="6">
        <v>1620</v>
      </c>
      <c r="AE591" s="478"/>
      <c r="AF591" s="480"/>
      <c r="AG591" s="480"/>
      <c r="AH591" s="479"/>
      <c r="AI591" s="4" t="s">
        <v>21</v>
      </c>
    </row>
    <row r="592" spans="1:35" ht="14.45" customHeight="1">
      <c r="A592" s="599" t="s">
        <v>396</v>
      </c>
      <c r="B592" s="476"/>
      <c r="C592" s="476"/>
      <c r="D592" s="476"/>
      <c r="E592" s="476"/>
      <c r="F592" s="476"/>
      <c r="G592" s="476"/>
      <c r="H592" s="476"/>
      <c r="I592" s="476"/>
      <c r="J592" s="476"/>
      <c r="K592" s="476"/>
      <c r="L592" s="476"/>
      <c r="M592" s="476"/>
      <c r="N592" s="476"/>
      <c r="O592" s="476"/>
      <c r="P592" s="476"/>
      <c r="Q592" s="476"/>
      <c r="R592" s="476"/>
      <c r="S592" s="476"/>
      <c r="T592" s="476"/>
      <c r="U592" s="476"/>
      <c r="V592" s="476"/>
      <c r="W592" s="476"/>
      <c r="X592" s="476"/>
      <c r="Y592" s="476"/>
      <c r="Z592" s="476"/>
      <c r="AA592" s="476"/>
      <c r="AB592" s="476"/>
      <c r="AC592" s="477"/>
      <c r="AD592" s="6">
        <v>1621</v>
      </c>
      <c r="AE592" s="478"/>
      <c r="AF592" s="480"/>
      <c r="AG592" s="480"/>
      <c r="AH592" s="479"/>
      <c r="AI592" s="4" t="s">
        <v>21</v>
      </c>
    </row>
    <row r="593" spans="1:35" ht="14.45" customHeight="1">
      <c r="A593" s="599" t="s">
        <v>397</v>
      </c>
      <c r="B593" s="476"/>
      <c r="C593" s="476"/>
      <c r="D593" s="476"/>
      <c r="E593" s="476"/>
      <c r="F593" s="476"/>
      <c r="G593" s="476"/>
      <c r="H593" s="476"/>
      <c r="I593" s="476"/>
      <c r="J593" s="476"/>
      <c r="K593" s="476"/>
      <c r="L593" s="476"/>
      <c r="M593" s="476"/>
      <c r="N593" s="476"/>
      <c r="O593" s="476"/>
      <c r="P593" s="476"/>
      <c r="Q593" s="476"/>
      <c r="R593" s="476"/>
      <c r="S593" s="476"/>
      <c r="T593" s="476"/>
      <c r="U593" s="476"/>
      <c r="V593" s="476"/>
      <c r="W593" s="476"/>
      <c r="X593" s="476"/>
      <c r="Y593" s="476"/>
      <c r="Z593" s="476"/>
      <c r="AA593" s="476"/>
      <c r="AB593" s="476"/>
      <c r="AC593" s="477"/>
      <c r="AD593" s="6">
        <v>1622</v>
      </c>
      <c r="AE593" s="478"/>
      <c r="AF593" s="480"/>
      <c r="AG593" s="480"/>
      <c r="AH593" s="479"/>
      <c r="AI593" s="4" t="s">
        <v>21</v>
      </c>
    </row>
    <row r="594" spans="1:35" ht="14.45" customHeight="1">
      <c r="A594" s="599" t="s">
        <v>295</v>
      </c>
      <c r="B594" s="476"/>
      <c r="C594" s="476"/>
      <c r="D594" s="476"/>
      <c r="E594" s="476"/>
      <c r="F594" s="476"/>
      <c r="G594" s="476"/>
      <c r="H594" s="476"/>
      <c r="I594" s="476"/>
      <c r="J594" s="476"/>
      <c r="K594" s="476"/>
      <c r="L594" s="476"/>
      <c r="M594" s="476"/>
      <c r="N594" s="476"/>
      <c r="O594" s="476"/>
      <c r="P594" s="476"/>
      <c r="Q594" s="476"/>
      <c r="R594" s="476"/>
      <c r="S594" s="476"/>
      <c r="T594" s="476"/>
      <c r="U594" s="476"/>
      <c r="V594" s="476"/>
      <c r="W594" s="476"/>
      <c r="X594" s="476"/>
      <c r="Y594" s="476"/>
      <c r="Z594" s="476"/>
      <c r="AA594" s="476"/>
      <c r="AB594" s="476"/>
      <c r="AC594" s="477"/>
      <c r="AD594" s="6">
        <v>1623</v>
      </c>
      <c r="AE594" s="478"/>
      <c r="AF594" s="480"/>
      <c r="AG594" s="480"/>
      <c r="AH594" s="479"/>
      <c r="AI594" s="4" t="s">
        <v>21</v>
      </c>
    </row>
    <row r="595" spans="1:35" ht="14.45" customHeight="1">
      <c r="A595" s="599" t="s">
        <v>398</v>
      </c>
      <c r="B595" s="476"/>
      <c r="C595" s="476"/>
      <c r="D595" s="476"/>
      <c r="E595" s="476"/>
      <c r="F595" s="476"/>
      <c r="G595" s="476"/>
      <c r="H595" s="476"/>
      <c r="I595" s="476"/>
      <c r="J595" s="476"/>
      <c r="K595" s="476"/>
      <c r="L595" s="476"/>
      <c r="M595" s="476"/>
      <c r="N595" s="476"/>
      <c r="O595" s="476"/>
      <c r="P595" s="476"/>
      <c r="Q595" s="476"/>
      <c r="R595" s="476"/>
      <c r="S595" s="476"/>
      <c r="T595" s="476"/>
      <c r="U595" s="476"/>
      <c r="V595" s="476"/>
      <c r="W595" s="476"/>
      <c r="X595" s="476"/>
      <c r="Y595" s="476"/>
      <c r="Z595" s="476"/>
      <c r="AA595" s="476"/>
      <c r="AB595" s="476"/>
      <c r="AC595" s="477"/>
      <c r="AD595" s="6">
        <v>1624</v>
      </c>
      <c r="AE595" s="478"/>
      <c r="AF595" s="480"/>
      <c r="AG595" s="480"/>
      <c r="AH595" s="479"/>
      <c r="AI595" s="4" t="s">
        <v>21</v>
      </c>
    </row>
    <row r="596" spans="1:35" ht="14.45" customHeight="1">
      <c r="A596" s="599" t="s">
        <v>399</v>
      </c>
      <c r="B596" s="476"/>
      <c r="C596" s="476"/>
      <c r="D596" s="476"/>
      <c r="E596" s="476"/>
      <c r="F596" s="476"/>
      <c r="G596" s="476"/>
      <c r="H596" s="476"/>
      <c r="I596" s="476"/>
      <c r="J596" s="476"/>
      <c r="K596" s="476"/>
      <c r="L596" s="476"/>
      <c r="M596" s="476"/>
      <c r="N596" s="476"/>
      <c r="O596" s="476"/>
      <c r="P596" s="476"/>
      <c r="Q596" s="476"/>
      <c r="R596" s="476"/>
      <c r="S596" s="476"/>
      <c r="T596" s="476"/>
      <c r="U596" s="476"/>
      <c r="V596" s="476"/>
      <c r="W596" s="476"/>
      <c r="X596" s="476"/>
      <c r="Y596" s="476"/>
      <c r="Z596" s="476"/>
      <c r="AA596" s="476"/>
      <c r="AB596" s="476"/>
      <c r="AC596" s="477"/>
      <c r="AD596" s="6">
        <v>1625</v>
      </c>
      <c r="AE596" s="478"/>
      <c r="AF596" s="480"/>
      <c r="AG596" s="480"/>
      <c r="AH596" s="479"/>
      <c r="AI596" s="4" t="s">
        <v>21</v>
      </c>
    </row>
    <row r="597" spans="1:35" ht="14.45" customHeight="1">
      <c r="A597" s="599" t="s">
        <v>400</v>
      </c>
      <c r="B597" s="476"/>
      <c r="C597" s="476"/>
      <c r="D597" s="476"/>
      <c r="E597" s="476"/>
      <c r="F597" s="476"/>
      <c r="G597" s="476"/>
      <c r="H597" s="476"/>
      <c r="I597" s="476"/>
      <c r="J597" s="476"/>
      <c r="K597" s="476"/>
      <c r="L597" s="476"/>
      <c r="M597" s="476"/>
      <c r="N597" s="476"/>
      <c r="O597" s="476"/>
      <c r="P597" s="476"/>
      <c r="Q597" s="476"/>
      <c r="R597" s="476"/>
      <c r="S597" s="476"/>
      <c r="T597" s="476"/>
      <c r="U597" s="476"/>
      <c r="V597" s="476"/>
      <c r="W597" s="476"/>
      <c r="X597" s="476"/>
      <c r="Y597" s="476"/>
      <c r="Z597" s="476"/>
      <c r="AA597" s="476"/>
      <c r="AB597" s="476"/>
      <c r="AC597" s="477"/>
      <c r="AD597" s="6">
        <v>1626</v>
      </c>
      <c r="AE597" s="478"/>
      <c r="AF597" s="480"/>
      <c r="AG597" s="480"/>
      <c r="AH597" s="479"/>
      <c r="AI597" s="4" t="s">
        <v>21</v>
      </c>
    </row>
    <row r="598" spans="1:35" ht="14.45" customHeight="1">
      <c r="A598" s="599" t="s">
        <v>401</v>
      </c>
      <c r="B598" s="476"/>
      <c r="C598" s="476"/>
      <c r="D598" s="476"/>
      <c r="E598" s="476"/>
      <c r="F598" s="476"/>
      <c r="G598" s="476"/>
      <c r="H598" s="476"/>
      <c r="I598" s="476"/>
      <c r="J598" s="476"/>
      <c r="K598" s="476"/>
      <c r="L598" s="476"/>
      <c r="M598" s="476"/>
      <c r="N598" s="476"/>
      <c r="O598" s="476"/>
      <c r="P598" s="476"/>
      <c r="Q598" s="476"/>
      <c r="R598" s="476"/>
      <c r="S598" s="476"/>
      <c r="T598" s="476"/>
      <c r="U598" s="476"/>
      <c r="V598" s="476"/>
      <c r="W598" s="476"/>
      <c r="X598" s="476"/>
      <c r="Y598" s="476"/>
      <c r="Z598" s="476"/>
      <c r="AA598" s="476"/>
      <c r="AB598" s="476"/>
      <c r="AC598" s="477"/>
      <c r="AD598" s="6">
        <v>1627</v>
      </c>
      <c r="AE598" s="478"/>
      <c r="AF598" s="480"/>
      <c r="AG598" s="480"/>
      <c r="AH598" s="479"/>
      <c r="AI598" s="4" t="s">
        <v>21</v>
      </c>
    </row>
    <row r="599" spans="1:35" ht="14.45" customHeight="1">
      <c r="A599" s="599" t="s">
        <v>402</v>
      </c>
      <c r="B599" s="476"/>
      <c r="C599" s="476"/>
      <c r="D599" s="476"/>
      <c r="E599" s="476"/>
      <c r="F599" s="476"/>
      <c r="G599" s="476"/>
      <c r="H599" s="476"/>
      <c r="I599" s="476"/>
      <c r="J599" s="476"/>
      <c r="K599" s="476"/>
      <c r="L599" s="476"/>
      <c r="M599" s="476"/>
      <c r="N599" s="476"/>
      <c r="O599" s="476"/>
      <c r="P599" s="476"/>
      <c r="Q599" s="476"/>
      <c r="R599" s="476"/>
      <c r="S599" s="476"/>
      <c r="T599" s="476"/>
      <c r="U599" s="476"/>
      <c r="V599" s="476"/>
      <c r="W599" s="476"/>
      <c r="X599" s="476"/>
      <c r="Y599" s="476"/>
      <c r="Z599" s="476"/>
      <c r="AA599" s="476"/>
      <c r="AB599" s="476"/>
      <c r="AC599" s="477"/>
      <c r="AD599" s="6">
        <v>1628</v>
      </c>
      <c r="AE599" s="478"/>
      <c r="AF599" s="480"/>
      <c r="AG599" s="480"/>
      <c r="AH599" s="479"/>
      <c r="AI599" s="4" t="s">
        <v>21</v>
      </c>
    </row>
    <row r="600" spans="1:35">
      <c r="A600" s="631" t="s">
        <v>403</v>
      </c>
      <c r="B600" s="632"/>
      <c r="C600" s="632"/>
      <c r="D600" s="632"/>
      <c r="E600" s="632"/>
      <c r="F600" s="632"/>
      <c r="G600" s="632"/>
      <c r="H600" s="632"/>
      <c r="I600" s="632"/>
      <c r="J600" s="632"/>
      <c r="K600" s="632"/>
      <c r="L600" s="632"/>
      <c r="M600" s="632"/>
      <c r="N600" s="632"/>
      <c r="O600" s="632"/>
      <c r="P600" s="632"/>
      <c r="Q600" s="632"/>
      <c r="R600" s="632"/>
      <c r="S600" s="632"/>
      <c r="T600" s="632"/>
      <c r="U600" s="632"/>
      <c r="V600" s="632"/>
      <c r="W600" s="632"/>
      <c r="X600" s="632"/>
      <c r="Y600" s="632"/>
      <c r="Z600" s="632"/>
      <c r="AA600" s="632"/>
      <c r="AB600" s="632"/>
      <c r="AC600" s="633"/>
      <c r="AD600" s="6">
        <v>1629</v>
      </c>
      <c r="AE600" s="478"/>
      <c r="AF600" s="480"/>
      <c r="AG600" s="480"/>
      <c r="AH600" s="479"/>
      <c r="AI600" s="4" t="s">
        <v>25</v>
      </c>
    </row>
    <row r="601" spans="1:35">
      <c r="A601" s="763" t="s">
        <v>433</v>
      </c>
      <c r="B601" s="764"/>
      <c r="C601" s="764"/>
      <c r="D601" s="764"/>
      <c r="E601" s="764"/>
      <c r="F601" s="764"/>
      <c r="G601" s="764"/>
      <c r="H601" s="764"/>
      <c r="I601" s="764"/>
      <c r="J601" s="764"/>
      <c r="K601" s="764"/>
      <c r="L601" s="764"/>
      <c r="M601" s="764"/>
      <c r="N601" s="764"/>
      <c r="O601" s="764"/>
      <c r="P601" s="764"/>
      <c r="Q601" s="764"/>
      <c r="R601" s="764"/>
      <c r="S601" s="764"/>
      <c r="T601" s="764"/>
      <c r="U601" s="764"/>
      <c r="V601" s="764"/>
      <c r="W601" s="764"/>
      <c r="X601" s="764"/>
      <c r="Y601" s="764"/>
      <c r="Z601" s="764"/>
      <c r="AA601" s="764"/>
      <c r="AB601" s="764"/>
      <c r="AC601" s="765"/>
      <c r="AD601" s="7">
        <v>1630</v>
      </c>
      <c r="AE601" s="527"/>
      <c r="AF601" s="528"/>
      <c r="AG601" s="528"/>
      <c r="AH601" s="529"/>
      <c r="AI601" s="13" t="s">
        <v>25</v>
      </c>
    </row>
    <row r="602" spans="1:35">
      <c r="A602" s="971" t="s">
        <v>434</v>
      </c>
      <c r="B602" s="972"/>
      <c r="C602" s="972"/>
      <c r="D602" s="972"/>
      <c r="E602" s="972"/>
      <c r="F602" s="972"/>
      <c r="G602" s="972"/>
      <c r="H602" s="972"/>
      <c r="I602" s="972"/>
      <c r="J602" s="972"/>
      <c r="K602" s="972"/>
      <c r="L602" s="972"/>
      <c r="M602" s="972"/>
      <c r="N602" s="972"/>
      <c r="O602" s="972"/>
      <c r="P602" s="972"/>
      <c r="Q602" s="972"/>
      <c r="R602" s="972"/>
      <c r="S602" s="972"/>
      <c r="T602" s="972"/>
      <c r="U602" s="972"/>
      <c r="V602" s="972"/>
      <c r="W602" s="972"/>
      <c r="X602" s="972"/>
      <c r="Y602" s="972"/>
      <c r="Z602" s="972"/>
      <c r="AA602" s="972"/>
      <c r="AB602" s="972"/>
      <c r="AC602" s="972"/>
      <c r="AD602" s="972"/>
      <c r="AE602" s="972"/>
      <c r="AF602" s="972"/>
      <c r="AG602" s="972"/>
      <c r="AH602" s="972"/>
      <c r="AI602" s="973"/>
    </row>
    <row r="603" spans="1:35">
      <c r="A603" s="882" t="s">
        <v>435</v>
      </c>
      <c r="B603" s="883"/>
      <c r="C603" s="883"/>
      <c r="D603" s="883"/>
      <c r="E603" s="883"/>
      <c r="F603" s="883"/>
      <c r="G603" s="883"/>
      <c r="H603" s="883"/>
      <c r="I603" s="883"/>
      <c r="J603" s="883"/>
      <c r="K603" s="883"/>
      <c r="L603" s="883"/>
      <c r="M603" s="883"/>
      <c r="N603" s="883"/>
      <c r="O603" s="883"/>
      <c r="P603" s="883"/>
      <c r="Q603" s="883"/>
      <c r="R603" s="883"/>
      <c r="S603" s="883"/>
      <c r="T603" s="883"/>
      <c r="U603" s="883"/>
      <c r="V603" s="883"/>
      <c r="W603" s="883"/>
      <c r="X603" s="883"/>
      <c r="Y603" s="883"/>
      <c r="Z603" s="883"/>
      <c r="AA603" s="883"/>
      <c r="AB603" s="883"/>
      <c r="AC603" s="883"/>
      <c r="AD603" s="883"/>
      <c r="AE603" s="883"/>
      <c r="AF603" s="883"/>
      <c r="AG603" s="883"/>
      <c r="AH603" s="883"/>
      <c r="AI603" s="884"/>
    </row>
    <row r="604" spans="1:35" ht="14.45" customHeight="1">
      <c r="A604" s="599" t="s">
        <v>404</v>
      </c>
      <c r="B604" s="476"/>
      <c r="C604" s="476"/>
      <c r="D604" s="476"/>
      <c r="E604" s="476"/>
      <c r="F604" s="476"/>
      <c r="G604" s="476"/>
      <c r="H604" s="476"/>
      <c r="I604" s="476"/>
      <c r="J604" s="476"/>
      <c r="K604" s="476"/>
      <c r="L604" s="476"/>
      <c r="M604" s="476"/>
      <c r="N604" s="476"/>
      <c r="O604" s="476"/>
      <c r="P604" s="476"/>
      <c r="Q604" s="476"/>
      <c r="R604" s="476"/>
      <c r="S604" s="476"/>
      <c r="T604" s="476"/>
      <c r="U604" s="476"/>
      <c r="V604" s="476"/>
      <c r="W604" s="476"/>
      <c r="X604" s="476"/>
      <c r="Y604" s="476"/>
      <c r="Z604" s="476"/>
      <c r="AA604" s="476"/>
      <c r="AB604" s="476"/>
      <c r="AC604" s="477"/>
      <c r="AD604" s="6">
        <v>1580</v>
      </c>
      <c r="AE604" s="478"/>
      <c r="AF604" s="480"/>
      <c r="AG604" s="480"/>
      <c r="AH604" s="479"/>
      <c r="AI604" s="4" t="s">
        <v>6</v>
      </c>
    </row>
    <row r="605" spans="1:35" ht="14.45" customHeight="1">
      <c r="A605" s="599" t="s">
        <v>405</v>
      </c>
      <c r="B605" s="476"/>
      <c r="C605" s="476"/>
      <c r="D605" s="476"/>
      <c r="E605" s="476"/>
      <c r="F605" s="476"/>
      <c r="G605" s="476"/>
      <c r="H605" s="476"/>
      <c r="I605" s="476"/>
      <c r="J605" s="476"/>
      <c r="K605" s="476"/>
      <c r="L605" s="476"/>
      <c r="M605" s="476"/>
      <c r="N605" s="476"/>
      <c r="O605" s="476"/>
      <c r="P605" s="476"/>
      <c r="Q605" s="476"/>
      <c r="R605" s="476"/>
      <c r="S605" s="476"/>
      <c r="T605" s="476"/>
      <c r="U605" s="476"/>
      <c r="V605" s="476"/>
      <c r="W605" s="476"/>
      <c r="X605" s="476"/>
      <c r="Y605" s="476"/>
      <c r="Z605" s="476"/>
      <c r="AA605" s="476"/>
      <c r="AB605" s="476"/>
      <c r="AC605" s="477"/>
      <c r="AD605" s="6">
        <v>1582</v>
      </c>
      <c r="AE605" s="478"/>
      <c r="AF605" s="480"/>
      <c r="AG605" s="480"/>
      <c r="AH605" s="479"/>
      <c r="AI605" s="4" t="s">
        <v>21</v>
      </c>
    </row>
    <row r="606" spans="1:35" ht="14.45" customHeight="1">
      <c r="A606" s="599" t="s">
        <v>406</v>
      </c>
      <c r="B606" s="476"/>
      <c r="C606" s="476"/>
      <c r="D606" s="476"/>
      <c r="E606" s="476"/>
      <c r="F606" s="476"/>
      <c r="G606" s="476"/>
      <c r="H606" s="476"/>
      <c r="I606" s="476"/>
      <c r="J606" s="476"/>
      <c r="K606" s="476"/>
      <c r="L606" s="476"/>
      <c r="M606" s="476"/>
      <c r="N606" s="476"/>
      <c r="O606" s="476"/>
      <c r="P606" s="476"/>
      <c r="Q606" s="476"/>
      <c r="R606" s="476"/>
      <c r="S606" s="476"/>
      <c r="T606" s="476"/>
      <c r="U606" s="476"/>
      <c r="V606" s="476"/>
      <c r="W606" s="476"/>
      <c r="X606" s="476"/>
      <c r="Y606" s="476"/>
      <c r="Z606" s="476"/>
      <c r="AA606" s="476"/>
      <c r="AB606" s="476"/>
      <c r="AC606" s="477"/>
      <c r="AD606" s="6">
        <v>1573</v>
      </c>
      <c r="AE606" s="478"/>
      <c r="AF606" s="480"/>
      <c r="AG606" s="480"/>
      <c r="AH606" s="479"/>
      <c r="AI606" s="4" t="s">
        <v>6</v>
      </c>
    </row>
    <row r="607" spans="1:35" ht="14.45" customHeight="1">
      <c r="A607" s="599" t="s">
        <v>407</v>
      </c>
      <c r="B607" s="476"/>
      <c r="C607" s="476"/>
      <c r="D607" s="476"/>
      <c r="E607" s="476"/>
      <c r="F607" s="476"/>
      <c r="G607" s="476"/>
      <c r="H607" s="476"/>
      <c r="I607" s="476"/>
      <c r="J607" s="476"/>
      <c r="K607" s="476"/>
      <c r="L607" s="476"/>
      <c r="M607" s="476"/>
      <c r="N607" s="476"/>
      <c r="O607" s="476"/>
      <c r="P607" s="476"/>
      <c r="Q607" s="476"/>
      <c r="R607" s="476"/>
      <c r="S607" s="476"/>
      <c r="T607" s="476"/>
      <c r="U607" s="476"/>
      <c r="V607" s="476"/>
      <c r="W607" s="476"/>
      <c r="X607" s="476"/>
      <c r="Y607" s="476"/>
      <c r="Z607" s="476"/>
      <c r="AA607" s="476"/>
      <c r="AB607" s="476"/>
      <c r="AC607" s="477"/>
      <c r="AD607" s="6">
        <v>1574</v>
      </c>
      <c r="AE607" s="478"/>
      <c r="AF607" s="480"/>
      <c r="AG607" s="480"/>
      <c r="AH607" s="479"/>
      <c r="AI607" s="4" t="s">
        <v>6</v>
      </c>
    </row>
    <row r="608" spans="1:35" ht="14.45" customHeight="1">
      <c r="A608" s="599" t="s">
        <v>408</v>
      </c>
      <c r="B608" s="476"/>
      <c r="C608" s="476"/>
      <c r="D608" s="476"/>
      <c r="E608" s="476"/>
      <c r="F608" s="476"/>
      <c r="G608" s="476"/>
      <c r="H608" s="476"/>
      <c r="I608" s="476"/>
      <c r="J608" s="476"/>
      <c r="K608" s="476"/>
      <c r="L608" s="476"/>
      <c r="M608" s="476"/>
      <c r="N608" s="476"/>
      <c r="O608" s="476"/>
      <c r="P608" s="476"/>
      <c r="Q608" s="476"/>
      <c r="R608" s="476"/>
      <c r="S608" s="476"/>
      <c r="T608" s="476"/>
      <c r="U608" s="476"/>
      <c r="V608" s="476"/>
      <c r="W608" s="476"/>
      <c r="X608" s="476"/>
      <c r="Y608" s="476"/>
      <c r="Z608" s="476"/>
      <c r="AA608" s="476"/>
      <c r="AB608" s="476"/>
      <c r="AC608" s="477"/>
      <c r="AD608" s="6">
        <v>1575</v>
      </c>
      <c r="AE608" s="478"/>
      <c r="AF608" s="480"/>
      <c r="AG608" s="480"/>
      <c r="AH608" s="479"/>
      <c r="AI608" s="4" t="s">
        <v>21</v>
      </c>
    </row>
    <row r="609" spans="1:35" ht="14.45" customHeight="1">
      <c r="A609" s="599" t="s">
        <v>436</v>
      </c>
      <c r="B609" s="476"/>
      <c r="C609" s="476"/>
      <c r="D609" s="476"/>
      <c r="E609" s="476"/>
      <c r="F609" s="476"/>
      <c r="G609" s="476"/>
      <c r="H609" s="476"/>
      <c r="I609" s="476"/>
      <c r="J609" s="476"/>
      <c r="K609" s="476"/>
      <c r="L609" s="476"/>
      <c r="M609" s="476"/>
      <c r="N609" s="476"/>
      <c r="O609" s="476"/>
      <c r="P609" s="476"/>
      <c r="Q609" s="476"/>
      <c r="R609" s="476"/>
      <c r="S609" s="476"/>
      <c r="T609" s="476"/>
      <c r="U609" s="476"/>
      <c r="V609" s="476"/>
      <c r="W609" s="476"/>
      <c r="X609" s="476"/>
      <c r="Y609" s="476"/>
      <c r="Z609" s="476"/>
      <c r="AA609" s="476"/>
      <c r="AB609" s="476"/>
      <c r="AC609" s="477"/>
      <c r="AD609" s="6">
        <v>1712</v>
      </c>
      <c r="AE609" s="478"/>
      <c r="AF609" s="480"/>
      <c r="AG609" s="480"/>
      <c r="AH609" s="479"/>
      <c r="AI609" s="4" t="s">
        <v>6</v>
      </c>
    </row>
    <row r="610" spans="1:35" ht="14.45" customHeight="1">
      <c r="A610" s="599" t="s">
        <v>331</v>
      </c>
      <c r="B610" s="476"/>
      <c r="C610" s="476"/>
      <c r="D610" s="476"/>
      <c r="E610" s="476"/>
      <c r="F610" s="476"/>
      <c r="G610" s="476"/>
      <c r="H610" s="476"/>
      <c r="I610" s="476"/>
      <c r="J610" s="476"/>
      <c r="K610" s="476"/>
      <c r="L610" s="476"/>
      <c r="M610" s="476"/>
      <c r="N610" s="476"/>
      <c r="O610" s="476"/>
      <c r="P610" s="476"/>
      <c r="Q610" s="476"/>
      <c r="R610" s="476"/>
      <c r="S610" s="476"/>
      <c r="T610" s="476"/>
      <c r="U610" s="476"/>
      <c r="V610" s="476"/>
      <c r="W610" s="476"/>
      <c r="X610" s="476"/>
      <c r="Y610" s="476"/>
      <c r="Z610" s="476"/>
      <c r="AA610" s="476"/>
      <c r="AB610" s="476"/>
      <c r="AC610" s="477"/>
      <c r="AD610" s="6">
        <v>1713</v>
      </c>
      <c r="AE610" s="478"/>
      <c r="AF610" s="480"/>
      <c r="AG610" s="480"/>
      <c r="AH610" s="479"/>
      <c r="AI610" s="4" t="s">
        <v>21</v>
      </c>
    </row>
    <row r="611" spans="1:35" ht="14.45" customHeight="1">
      <c r="A611" s="599" t="s">
        <v>401</v>
      </c>
      <c r="B611" s="476"/>
      <c r="C611" s="476"/>
      <c r="D611" s="476"/>
      <c r="E611" s="476"/>
      <c r="F611" s="476"/>
      <c r="G611" s="476"/>
      <c r="H611" s="476"/>
      <c r="I611" s="476"/>
      <c r="J611" s="476"/>
      <c r="K611" s="476"/>
      <c r="L611" s="476"/>
      <c r="M611" s="476"/>
      <c r="N611" s="476"/>
      <c r="O611" s="476"/>
      <c r="P611" s="476"/>
      <c r="Q611" s="476"/>
      <c r="R611" s="476"/>
      <c r="S611" s="476"/>
      <c r="T611" s="476"/>
      <c r="U611" s="476"/>
      <c r="V611" s="476"/>
      <c r="W611" s="476"/>
      <c r="X611" s="476"/>
      <c r="Y611" s="476"/>
      <c r="Z611" s="476"/>
      <c r="AA611" s="476"/>
      <c r="AB611" s="476"/>
      <c r="AC611" s="477"/>
      <c r="AD611" s="6">
        <v>1714</v>
      </c>
      <c r="AE611" s="478"/>
      <c r="AF611" s="480"/>
      <c r="AG611" s="480"/>
      <c r="AH611" s="479"/>
      <c r="AI611" s="4" t="s">
        <v>6</v>
      </c>
    </row>
    <row r="612" spans="1:35" ht="14.45" customHeight="1">
      <c r="A612" s="599" t="s">
        <v>409</v>
      </c>
      <c r="B612" s="476"/>
      <c r="C612" s="476"/>
      <c r="D612" s="476"/>
      <c r="E612" s="476"/>
      <c r="F612" s="476"/>
      <c r="G612" s="476"/>
      <c r="H612" s="476"/>
      <c r="I612" s="476"/>
      <c r="J612" s="476"/>
      <c r="K612" s="476"/>
      <c r="L612" s="476"/>
      <c r="M612" s="476"/>
      <c r="N612" s="476"/>
      <c r="O612" s="476"/>
      <c r="P612" s="476"/>
      <c r="Q612" s="476"/>
      <c r="R612" s="476"/>
      <c r="S612" s="476"/>
      <c r="T612" s="476"/>
      <c r="U612" s="476"/>
      <c r="V612" s="476"/>
      <c r="W612" s="476"/>
      <c r="X612" s="476"/>
      <c r="Y612" s="476"/>
      <c r="Z612" s="476"/>
      <c r="AA612" s="476"/>
      <c r="AB612" s="476"/>
      <c r="AC612" s="477"/>
      <c r="AD612" s="6">
        <v>1576</v>
      </c>
      <c r="AE612" s="478"/>
      <c r="AF612" s="480"/>
      <c r="AG612" s="480"/>
      <c r="AH612" s="479"/>
      <c r="AI612" s="4" t="s">
        <v>21</v>
      </c>
    </row>
    <row r="613" spans="1:35" ht="14.45" customHeight="1">
      <c r="A613" s="599" t="s">
        <v>431</v>
      </c>
      <c r="B613" s="476"/>
      <c r="C613" s="476"/>
      <c r="D613" s="476"/>
      <c r="E613" s="476"/>
      <c r="F613" s="476"/>
      <c r="G613" s="476"/>
      <c r="H613" s="476"/>
      <c r="I613" s="476"/>
      <c r="J613" s="476"/>
      <c r="K613" s="476"/>
      <c r="L613" s="476"/>
      <c r="M613" s="476"/>
      <c r="N613" s="476"/>
      <c r="O613" s="476"/>
      <c r="P613" s="476"/>
      <c r="Q613" s="476"/>
      <c r="R613" s="476"/>
      <c r="S613" s="476"/>
      <c r="T613" s="476"/>
      <c r="U613" s="476"/>
      <c r="V613" s="476"/>
      <c r="W613" s="476"/>
      <c r="X613" s="476"/>
      <c r="Y613" s="476"/>
      <c r="Z613" s="476"/>
      <c r="AA613" s="476"/>
      <c r="AB613" s="476"/>
      <c r="AC613" s="477"/>
      <c r="AD613" s="6">
        <v>1715</v>
      </c>
      <c r="AE613" s="478"/>
      <c r="AF613" s="480"/>
      <c r="AG613" s="480"/>
      <c r="AH613" s="479"/>
      <c r="AI613" s="4" t="s">
        <v>21</v>
      </c>
    </row>
    <row r="614" spans="1:35" ht="14.45" customHeight="1">
      <c r="A614" s="599" t="s">
        <v>437</v>
      </c>
      <c r="B614" s="476"/>
      <c r="C614" s="476"/>
      <c r="D614" s="476"/>
      <c r="E614" s="476"/>
      <c r="F614" s="476"/>
      <c r="G614" s="476"/>
      <c r="H614" s="476"/>
      <c r="I614" s="476"/>
      <c r="J614" s="476"/>
      <c r="K614" s="476"/>
      <c r="L614" s="476"/>
      <c r="M614" s="476"/>
      <c r="N614" s="476"/>
      <c r="O614" s="476"/>
      <c r="P614" s="476"/>
      <c r="Q614" s="476"/>
      <c r="R614" s="476"/>
      <c r="S614" s="476"/>
      <c r="T614" s="476"/>
      <c r="U614" s="476"/>
      <c r="V614" s="476"/>
      <c r="W614" s="476"/>
      <c r="X614" s="476"/>
      <c r="Y614" s="476"/>
      <c r="Z614" s="476"/>
      <c r="AA614" s="476"/>
      <c r="AB614" s="476"/>
      <c r="AC614" s="477"/>
      <c r="AD614" s="6">
        <v>1577</v>
      </c>
      <c r="AE614" s="478"/>
      <c r="AF614" s="480"/>
      <c r="AG614" s="480"/>
      <c r="AH614" s="479"/>
      <c r="AI614" s="4" t="s">
        <v>21</v>
      </c>
    </row>
    <row r="615" spans="1:35" ht="14.45" customHeight="1">
      <c r="A615" s="599" t="s">
        <v>432</v>
      </c>
      <c r="B615" s="476"/>
      <c r="C615" s="476"/>
      <c r="D615" s="476"/>
      <c r="E615" s="476"/>
      <c r="F615" s="476"/>
      <c r="G615" s="476"/>
      <c r="H615" s="476"/>
      <c r="I615" s="476"/>
      <c r="J615" s="476"/>
      <c r="K615" s="476"/>
      <c r="L615" s="476"/>
      <c r="M615" s="476"/>
      <c r="N615" s="476"/>
      <c r="O615" s="476"/>
      <c r="P615" s="476"/>
      <c r="Q615" s="476"/>
      <c r="R615" s="476"/>
      <c r="S615" s="476"/>
      <c r="T615" s="476"/>
      <c r="U615" s="476"/>
      <c r="V615" s="476"/>
      <c r="W615" s="476"/>
      <c r="X615" s="476"/>
      <c r="Y615" s="476"/>
      <c r="Z615" s="476"/>
      <c r="AA615" s="476"/>
      <c r="AB615" s="476"/>
      <c r="AC615" s="477"/>
      <c r="AD615" s="6">
        <v>1716</v>
      </c>
      <c r="AE615" s="478"/>
      <c r="AF615" s="480"/>
      <c r="AG615" s="480"/>
      <c r="AH615" s="479"/>
      <c r="AI615" s="4" t="s">
        <v>21</v>
      </c>
    </row>
    <row r="616" spans="1:35" ht="14.45" customHeight="1">
      <c r="A616" s="599" t="s">
        <v>438</v>
      </c>
      <c r="B616" s="476"/>
      <c r="C616" s="476"/>
      <c r="D616" s="476"/>
      <c r="E616" s="476"/>
      <c r="F616" s="476"/>
      <c r="G616" s="476"/>
      <c r="H616" s="476"/>
      <c r="I616" s="476"/>
      <c r="J616" s="476"/>
      <c r="K616" s="476"/>
      <c r="L616" s="476"/>
      <c r="M616" s="476"/>
      <c r="N616" s="476"/>
      <c r="O616" s="476"/>
      <c r="P616" s="476"/>
      <c r="Q616" s="476"/>
      <c r="R616" s="476"/>
      <c r="S616" s="476"/>
      <c r="T616" s="476"/>
      <c r="U616" s="476"/>
      <c r="V616" s="476"/>
      <c r="W616" s="476"/>
      <c r="X616" s="476"/>
      <c r="Y616" s="476"/>
      <c r="Z616" s="476"/>
      <c r="AA616" s="476"/>
      <c r="AB616" s="476"/>
      <c r="AC616" s="477"/>
      <c r="AD616" s="6">
        <v>1578</v>
      </c>
      <c r="AE616" s="478"/>
      <c r="AF616" s="480"/>
      <c r="AG616" s="480"/>
      <c r="AH616" s="479"/>
      <c r="AI616" s="4" t="s">
        <v>21</v>
      </c>
    </row>
    <row r="617" spans="1:35" ht="14.45" customHeight="1">
      <c r="A617" s="599" t="s">
        <v>340</v>
      </c>
      <c r="B617" s="476"/>
      <c r="C617" s="476"/>
      <c r="D617" s="476"/>
      <c r="E617" s="476"/>
      <c r="F617" s="476"/>
      <c r="G617" s="476"/>
      <c r="H617" s="476"/>
      <c r="I617" s="476"/>
      <c r="J617" s="476"/>
      <c r="K617" s="476"/>
      <c r="L617" s="476"/>
      <c r="M617" s="476"/>
      <c r="N617" s="476"/>
      <c r="O617" s="476"/>
      <c r="P617" s="476"/>
      <c r="Q617" s="476"/>
      <c r="R617" s="476"/>
      <c r="S617" s="476"/>
      <c r="T617" s="476"/>
      <c r="U617" s="476"/>
      <c r="V617" s="476"/>
      <c r="W617" s="476"/>
      <c r="X617" s="476"/>
      <c r="Y617" s="476"/>
      <c r="Z617" s="476"/>
      <c r="AA617" s="476"/>
      <c r="AB617" s="476"/>
      <c r="AC617" s="477"/>
      <c r="AD617" s="6">
        <v>1584</v>
      </c>
      <c r="AE617" s="478"/>
      <c r="AF617" s="480"/>
      <c r="AG617" s="480"/>
      <c r="AH617" s="479"/>
      <c r="AI617" s="4" t="s">
        <v>6</v>
      </c>
    </row>
    <row r="618" spans="1:35" ht="14.45" customHeight="1">
      <c r="A618" s="599" t="s">
        <v>341</v>
      </c>
      <c r="B618" s="476"/>
      <c r="C618" s="476"/>
      <c r="D618" s="476"/>
      <c r="E618" s="476"/>
      <c r="F618" s="476"/>
      <c r="G618" s="476"/>
      <c r="H618" s="476"/>
      <c r="I618" s="476"/>
      <c r="J618" s="476"/>
      <c r="K618" s="476"/>
      <c r="L618" s="476"/>
      <c r="M618" s="476"/>
      <c r="N618" s="476"/>
      <c r="O618" s="476"/>
      <c r="P618" s="476"/>
      <c r="Q618" s="476"/>
      <c r="R618" s="476"/>
      <c r="S618" s="476"/>
      <c r="T618" s="476"/>
      <c r="U618" s="476"/>
      <c r="V618" s="476"/>
      <c r="W618" s="476"/>
      <c r="X618" s="476"/>
      <c r="Y618" s="476"/>
      <c r="Z618" s="476"/>
      <c r="AA618" s="476"/>
      <c r="AB618" s="476"/>
      <c r="AC618" s="477"/>
      <c r="AD618" s="6">
        <v>1585</v>
      </c>
      <c r="AE618" s="478"/>
      <c r="AF618" s="480"/>
      <c r="AG618" s="480"/>
      <c r="AH618" s="479"/>
      <c r="AI618" s="4" t="s">
        <v>21</v>
      </c>
    </row>
    <row r="619" spans="1:35">
      <c r="A619" s="631" t="s">
        <v>410</v>
      </c>
      <c r="B619" s="632"/>
      <c r="C619" s="632"/>
      <c r="D619" s="632"/>
      <c r="E619" s="632"/>
      <c r="F619" s="632"/>
      <c r="G619" s="632"/>
      <c r="H619" s="632"/>
      <c r="I619" s="632"/>
      <c r="J619" s="632"/>
      <c r="K619" s="632"/>
      <c r="L619" s="632"/>
      <c r="M619" s="632"/>
      <c r="N619" s="632"/>
      <c r="O619" s="632"/>
      <c r="P619" s="632"/>
      <c r="Q619" s="632"/>
      <c r="R619" s="632"/>
      <c r="S619" s="632"/>
      <c r="T619" s="632"/>
      <c r="U619" s="632"/>
      <c r="V619" s="632"/>
      <c r="W619" s="632"/>
      <c r="X619" s="632"/>
      <c r="Y619" s="632"/>
      <c r="Z619" s="632"/>
      <c r="AA619" s="632"/>
      <c r="AB619" s="632"/>
      <c r="AC619" s="633"/>
      <c r="AD619" s="6">
        <v>1581</v>
      </c>
      <c r="AE619" s="478"/>
      <c r="AF619" s="480"/>
      <c r="AG619" s="480"/>
      <c r="AH619" s="479"/>
      <c r="AI619" s="4" t="s">
        <v>25</v>
      </c>
    </row>
    <row r="620" spans="1:35">
      <c r="A620" s="763" t="s">
        <v>411</v>
      </c>
      <c r="B620" s="764"/>
      <c r="C620" s="764"/>
      <c r="D620" s="764"/>
      <c r="E620" s="764"/>
      <c r="F620" s="764"/>
      <c r="G620" s="764"/>
      <c r="H620" s="764"/>
      <c r="I620" s="764"/>
      <c r="J620" s="764"/>
      <c r="K620" s="764"/>
      <c r="L620" s="764"/>
      <c r="M620" s="764"/>
      <c r="N620" s="764"/>
      <c r="O620" s="764"/>
      <c r="P620" s="764"/>
      <c r="Q620" s="764"/>
      <c r="R620" s="764"/>
      <c r="S620" s="764"/>
      <c r="T620" s="764"/>
      <c r="U620" s="764"/>
      <c r="V620" s="764"/>
      <c r="W620" s="764"/>
      <c r="X620" s="764"/>
      <c r="Y620" s="764"/>
      <c r="Z620" s="764"/>
      <c r="AA620" s="764"/>
      <c r="AB620" s="764"/>
      <c r="AC620" s="765"/>
      <c r="AD620" s="7">
        <v>1583</v>
      </c>
      <c r="AE620" s="527"/>
      <c r="AF620" s="528"/>
      <c r="AG620" s="528"/>
      <c r="AH620" s="529"/>
      <c r="AI620" s="13" t="s">
        <v>25</v>
      </c>
    </row>
    <row r="621" spans="1:35">
      <c r="A621" s="648" t="s">
        <v>598</v>
      </c>
      <c r="B621" s="649"/>
      <c r="C621" s="649"/>
      <c r="D621" s="649"/>
      <c r="E621" s="649"/>
      <c r="F621" s="649"/>
      <c r="G621" s="649"/>
      <c r="H621" s="649"/>
      <c r="I621" s="649"/>
      <c r="J621" s="649"/>
      <c r="K621" s="649"/>
      <c r="L621" s="649"/>
      <c r="M621" s="649"/>
      <c r="N621" s="649"/>
      <c r="O621" s="649"/>
      <c r="P621" s="649"/>
      <c r="Q621" s="649"/>
      <c r="R621" s="649"/>
      <c r="S621" s="649"/>
      <c r="T621" s="649"/>
      <c r="U621" s="649"/>
      <c r="V621" s="649"/>
      <c r="W621" s="649"/>
      <c r="X621" s="649"/>
      <c r="Y621" s="649"/>
      <c r="Z621" s="649"/>
      <c r="AA621" s="649"/>
      <c r="AB621" s="649"/>
      <c r="AC621" s="649"/>
      <c r="AD621" s="649"/>
      <c r="AE621" s="649"/>
      <c r="AF621" s="649"/>
      <c r="AG621" s="649"/>
      <c r="AH621" s="649"/>
      <c r="AI621" s="650"/>
    </row>
    <row r="622" spans="1:35">
      <c r="A622" s="591" t="s">
        <v>599</v>
      </c>
      <c r="B622" s="592"/>
      <c r="C622" s="592"/>
      <c r="D622" s="592"/>
      <c r="E622" s="592"/>
      <c r="F622" s="592"/>
      <c r="G622" s="592"/>
      <c r="H622" s="592"/>
      <c r="I622" s="592"/>
      <c r="J622" s="592"/>
      <c r="K622" s="592"/>
      <c r="L622" s="592"/>
      <c r="M622" s="592"/>
      <c r="N622" s="592"/>
      <c r="O622" s="592"/>
      <c r="P622" s="592"/>
      <c r="Q622" s="592"/>
      <c r="R622" s="592"/>
      <c r="S622" s="592"/>
      <c r="T622" s="592"/>
      <c r="U622" s="592"/>
      <c r="V622" s="592"/>
      <c r="W622" s="592"/>
      <c r="X622" s="592"/>
      <c r="Y622" s="592"/>
      <c r="Z622" s="592"/>
      <c r="AA622" s="592"/>
      <c r="AB622" s="592"/>
      <c r="AC622" s="592"/>
      <c r="AD622" s="592"/>
      <c r="AE622" s="592"/>
      <c r="AF622" s="592"/>
      <c r="AG622" s="592"/>
      <c r="AH622" s="592"/>
      <c r="AI622" s="593"/>
    </row>
    <row r="623" spans="1:35" ht="20.100000000000001" customHeight="1">
      <c r="A623" s="651" t="s">
        <v>439</v>
      </c>
      <c r="B623" s="652"/>
      <c r="C623" s="652"/>
      <c r="D623" s="652"/>
      <c r="E623" s="652"/>
      <c r="F623" s="652"/>
      <c r="G623" s="652"/>
      <c r="H623" s="652"/>
      <c r="I623" s="652"/>
      <c r="J623" s="652"/>
      <c r="K623" s="652"/>
      <c r="L623" s="652"/>
      <c r="M623" s="652"/>
      <c r="N623" s="652"/>
      <c r="O623" s="652"/>
      <c r="P623" s="652"/>
      <c r="Q623" s="652"/>
      <c r="R623" s="652"/>
      <c r="S623" s="652"/>
      <c r="T623" s="652"/>
      <c r="U623" s="652"/>
      <c r="V623" s="652"/>
      <c r="W623" s="653"/>
      <c r="X623" s="21">
        <v>1784</v>
      </c>
      <c r="Y623" s="974"/>
      <c r="Z623" s="975"/>
      <c r="AA623" s="975"/>
      <c r="AB623" s="975"/>
      <c r="AC623" s="976"/>
      <c r="AD623" s="974"/>
      <c r="AE623" s="975"/>
      <c r="AF623" s="975"/>
      <c r="AG623" s="975"/>
      <c r="AH623" s="975"/>
      <c r="AI623" s="977"/>
    </row>
    <row r="624" spans="1:35">
      <c r="A624" s="978" t="s">
        <v>600</v>
      </c>
      <c r="B624" s="979"/>
      <c r="C624" s="979"/>
      <c r="D624" s="979"/>
      <c r="E624" s="979"/>
      <c r="F624" s="979"/>
      <c r="G624" s="979"/>
      <c r="H624" s="979"/>
      <c r="I624" s="979"/>
      <c r="J624" s="979"/>
      <c r="K624" s="979"/>
      <c r="L624" s="979"/>
      <c r="M624" s="979"/>
      <c r="N624" s="979"/>
      <c r="O624" s="979"/>
      <c r="P624" s="979"/>
      <c r="Q624" s="979"/>
      <c r="R624" s="979"/>
      <c r="S624" s="979"/>
      <c r="T624" s="979"/>
      <c r="U624" s="979"/>
      <c r="V624" s="979"/>
      <c r="W624" s="980"/>
      <c r="X624" s="530" t="s">
        <v>601</v>
      </c>
      <c r="Y624" s="473"/>
      <c r="Z624" s="473"/>
      <c r="AA624" s="473"/>
      <c r="AB624" s="473"/>
      <c r="AC624" s="531"/>
      <c r="AD624" s="981" t="s">
        <v>602</v>
      </c>
      <c r="AE624" s="982"/>
      <c r="AF624" s="982"/>
      <c r="AG624" s="982"/>
      <c r="AH624" s="983"/>
      <c r="AI624" s="30"/>
    </row>
    <row r="625" spans="1:35" ht="18.600000000000001" customHeight="1">
      <c r="A625" s="599" t="s">
        <v>440</v>
      </c>
      <c r="B625" s="476"/>
      <c r="C625" s="476"/>
      <c r="D625" s="476"/>
      <c r="E625" s="476"/>
      <c r="F625" s="476"/>
      <c r="G625" s="476"/>
      <c r="H625" s="476"/>
      <c r="I625" s="476"/>
      <c r="J625" s="476"/>
      <c r="K625" s="476"/>
      <c r="L625" s="476"/>
      <c r="M625" s="476"/>
      <c r="N625" s="476"/>
      <c r="O625" s="476"/>
      <c r="P625" s="476"/>
      <c r="Q625" s="476"/>
      <c r="R625" s="476"/>
      <c r="S625" s="476"/>
      <c r="T625" s="476"/>
      <c r="U625" s="476"/>
      <c r="V625" s="476"/>
      <c r="W625" s="477"/>
      <c r="X625" s="6">
        <v>1785</v>
      </c>
      <c r="Y625" s="487"/>
      <c r="Z625" s="489"/>
      <c r="AA625" s="489"/>
      <c r="AB625" s="489"/>
      <c r="AC625" s="488"/>
      <c r="AD625" s="195">
        <v>1801</v>
      </c>
      <c r="AE625" s="541"/>
      <c r="AF625" s="542"/>
      <c r="AG625" s="542"/>
      <c r="AH625" s="543"/>
      <c r="AI625" s="4"/>
    </row>
    <row r="626" spans="1:35">
      <c r="A626" s="599" t="s">
        <v>441</v>
      </c>
      <c r="B626" s="476"/>
      <c r="C626" s="476"/>
      <c r="D626" s="476"/>
      <c r="E626" s="476"/>
      <c r="F626" s="476"/>
      <c r="G626" s="476"/>
      <c r="H626" s="476"/>
      <c r="I626" s="476"/>
      <c r="J626" s="476"/>
      <c r="K626" s="476"/>
      <c r="L626" s="476"/>
      <c r="M626" s="476"/>
      <c r="N626" s="476"/>
      <c r="O626" s="476"/>
      <c r="P626" s="476"/>
      <c r="Q626" s="476"/>
      <c r="R626" s="476"/>
      <c r="S626" s="476"/>
      <c r="T626" s="476"/>
      <c r="U626" s="476"/>
      <c r="V626" s="476"/>
      <c r="W626" s="477"/>
      <c r="X626" s="195">
        <v>1798</v>
      </c>
      <c r="Y626" s="547"/>
      <c r="Z626" s="548"/>
      <c r="AA626" s="548"/>
      <c r="AB626" s="548"/>
      <c r="AC626" s="549"/>
      <c r="AD626" s="195">
        <v>1799</v>
      </c>
      <c r="AE626" s="984"/>
      <c r="AF626" s="985"/>
      <c r="AG626" s="985"/>
      <c r="AH626" s="986"/>
      <c r="AI626" s="4" t="s">
        <v>6</v>
      </c>
    </row>
    <row r="627" spans="1:35">
      <c r="A627" s="599" t="s">
        <v>442</v>
      </c>
      <c r="B627" s="476"/>
      <c r="C627" s="476"/>
      <c r="D627" s="476"/>
      <c r="E627" s="476"/>
      <c r="F627" s="476"/>
      <c r="G627" s="476"/>
      <c r="H627" s="476"/>
      <c r="I627" s="476"/>
      <c r="J627" s="476"/>
      <c r="K627" s="476"/>
      <c r="L627" s="476"/>
      <c r="M627" s="476"/>
      <c r="N627" s="476"/>
      <c r="O627" s="476"/>
      <c r="P627" s="476"/>
      <c r="Q627" s="476"/>
      <c r="R627" s="476"/>
      <c r="S627" s="476"/>
      <c r="T627" s="476"/>
      <c r="U627" s="476"/>
      <c r="V627" s="476"/>
      <c r="W627" s="477"/>
      <c r="X627" s="6">
        <v>1786</v>
      </c>
      <c r="Y627" s="478"/>
      <c r="Z627" s="480"/>
      <c r="AA627" s="480"/>
      <c r="AB627" s="480"/>
      <c r="AC627" s="479"/>
      <c r="AD627" s="195">
        <v>1802</v>
      </c>
      <c r="AE627" s="547"/>
      <c r="AF627" s="548"/>
      <c r="AG627" s="548"/>
      <c r="AH627" s="549"/>
      <c r="AI627" s="4" t="s">
        <v>6</v>
      </c>
    </row>
    <row r="628" spans="1:35">
      <c r="A628" s="600" t="s">
        <v>603</v>
      </c>
      <c r="B628" s="586"/>
      <c r="C628" s="586"/>
      <c r="D628" s="586"/>
      <c r="E628" s="586"/>
      <c r="F628" s="586"/>
      <c r="G628" s="586"/>
      <c r="H628" s="586"/>
      <c r="I628" s="586"/>
      <c r="J628" s="586"/>
      <c r="K628" s="586"/>
      <c r="L628" s="586"/>
      <c r="M628" s="586"/>
      <c r="N628" s="586"/>
      <c r="O628" s="586"/>
      <c r="P628" s="586"/>
      <c r="Q628" s="586"/>
      <c r="R628" s="586"/>
      <c r="S628" s="586"/>
      <c r="T628" s="586"/>
      <c r="U628" s="586"/>
      <c r="V628" s="586"/>
      <c r="W628" s="586"/>
      <c r="X628" s="586"/>
      <c r="Y628" s="586"/>
      <c r="Z628" s="586"/>
      <c r="AA628" s="586"/>
      <c r="AB628" s="586"/>
      <c r="AC628" s="586"/>
      <c r="AD628" s="586"/>
      <c r="AE628" s="586"/>
      <c r="AF628" s="586"/>
      <c r="AG628" s="586"/>
      <c r="AH628" s="586"/>
      <c r="AI628" s="587"/>
    </row>
    <row r="629" spans="1:35">
      <c r="A629" s="599" t="s">
        <v>443</v>
      </c>
      <c r="B629" s="476"/>
      <c r="C629" s="476"/>
      <c r="D629" s="476"/>
      <c r="E629" s="476"/>
      <c r="F629" s="476"/>
      <c r="G629" s="476"/>
      <c r="H629" s="476"/>
      <c r="I629" s="476"/>
      <c r="J629" s="476"/>
      <c r="K629" s="476"/>
      <c r="L629" s="476"/>
      <c r="M629" s="476"/>
      <c r="N629" s="476"/>
      <c r="O629" s="476"/>
      <c r="P629" s="476"/>
      <c r="Q629" s="476"/>
      <c r="R629" s="476"/>
      <c r="S629" s="476"/>
      <c r="T629" s="476"/>
      <c r="U629" s="476"/>
      <c r="V629" s="476"/>
      <c r="W629" s="476"/>
      <c r="X629" s="476"/>
      <c r="Y629" s="476"/>
      <c r="Z629" s="476"/>
      <c r="AA629" s="476"/>
      <c r="AB629" s="476"/>
      <c r="AC629" s="477"/>
      <c r="AD629" s="6">
        <v>1787</v>
      </c>
      <c r="AE629" s="478"/>
      <c r="AF629" s="480"/>
      <c r="AG629" s="480"/>
      <c r="AH629" s="479"/>
      <c r="AI629" s="4" t="s">
        <v>21</v>
      </c>
    </row>
    <row r="630" spans="1:35">
      <c r="A630" s="599" t="s">
        <v>444</v>
      </c>
      <c r="B630" s="476"/>
      <c r="C630" s="476"/>
      <c r="D630" s="476"/>
      <c r="E630" s="476"/>
      <c r="F630" s="476"/>
      <c r="G630" s="476"/>
      <c r="H630" s="476"/>
      <c r="I630" s="476"/>
      <c r="J630" s="476"/>
      <c r="K630" s="476"/>
      <c r="L630" s="476"/>
      <c r="M630" s="476"/>
      <c r="N630" s="476"/>
      <c r="O630" s="476"/>
      <c r="P630" s="476"/>
      <c r="Q630" s="476"/>
      <c r="R630" s="476"/>
      <c r="S630" s="476"/>
      <c r="T630" s="476"/>
      <c r="U630" s="476"/>
      <c r="V630" s="476"/>
      <c r="W630" s="476"/>
      <c r="X630" s="476"/>
      <c r="Y630" s="476"/>
      <c r="Z630" s="476"/>
      <c r="AA630" s="476"/>
      <c r="AB630" s="476"/>
      <c r="AC630" s="477"/>
      <c r="AD630" s="6">
        <v>1788</v>
      </c>
      <c r="AE630" s="478"/>
      <c r="AF630" s="480"/>
      <c r="AG630" s="480"/>
      <c r="AH630" s="479"/>
      <c r="AI630" s="4" t="s">
        <v>25</v>
      </c>
    </row>
    <row r="631" spans="1:35">
      <c r="A631" s="600" t="s">
        <v>604</v>
      </c>
      <c r="B631" s="586"/>
      <c r="C631" s="586"/>
      <c r="D631" s="586"/>
      <c r="E631" s="586"/>
      <c r="F631" s="586"/>
      <c r="G631" s="586"/>
      <c r="H631" s="586"/>
      <c r="I631" s="586"/>
      <c r="J631" s="586"/>
      <c r="K631" s="586"/>
      <c r="L631" s="586"/>
      <c r="M631" s="586"/>
      <c r="N631" s="586"/>
      <c r="O631" s="586"/>
      <c r="P631" s="586"/>
      <c r="Q631" s="586"/>
      <c r="R631" s="586"/>
      <c r="S631" s="586"/>
      <c r="T631" s="586"/>
      <c r="U631" s="586"/>
      <c r="V631" s="586"/>
      <c r="W631" s="586"/>
      <c r="X631" s="586"/>
      <c r="Y631" s="586"/>
      <c r="Z631" s="586"/>
      <c r="AA631" s="586"/>
      <c r="AB631" s="586"/>
      <c r="AC631" s="586"/>
      <c r="AD631" s="586"/>
      <c r="AE631" s="586"/>
      <c r="AF631" s="586"/>
      <c r="AG631" s="586"/>
      <c r="AH631" s="586"/>
      <c r="AI631" s="587"/>
    </row>
    <row r="632" spans="1:35" s="1" customFormat="1" ht="23.1" customHeight="1">
      <c r="A632" s="987" t="s">
        <v>682</v>
      </c>
      <c r="B632" s="485"/>
      <c r="C632" s="485"/>
      <c r="D632" s="485"/>
      <c r="E632" s="485"/>
      <c r="F632" s="485"/>
      <c r="G632" s="485"/>
      <c r="H632" s="485"/>
      <c r="I632" s="485"/>
      <c r="J632" s="485"/>
      <c r="K632" s="485"/>
      <c r="L632" s="485"/>
      <c r="M632" s="485"/>
      <c r="N632" s="485"/>
      <c r="O632" s="485"/>
      <c r="P632" s="485"/>
      <c r="Q632" s="485"/>
      <c r="R632" s="485"/>
      <c r="S632" s="485"/>
      <c r="T632" s="485"/>
      <c r="U632" s="485"/>
      <c r="V632" s="485"/>
      <c r="W632" s="485"/>
      <c r="X632" s="485"/>
      <c r="Y632" s="485"/>
      <c r="Z632" s="485"/>
      <c r="AA632" s="485"/>
      <c r="AB632" s="485"/>
      <c r="AC632" s="486"/>
      <c r="AD632" s="52">
        <v>1789</v>
      </c>
      <c r="AE632" s="487"/>
      <c r="AF632" s="489"/>
      <c r="AG632" s="489"/>
      <c r="AH632" s="488"/>
      <c r="AI632" s="4" t="s">
        <v>21</v>
      </c>
    </row>
    <row r="633" spans="1:35" s="1" customFormat="1" ht="23.1" customHeight="1">
      <c r="A633" s="657" t="s">
        <v>445</v>
      </c>
      <c r="B633" s="485"/>
      <c r="C633" s="485"/>
      <c r="D633" s="485"/>
      <c r="E633" s="485"/>
      <c r="F633" s="485"/>
      <c r="G633" s="485"/>
      <c r="H633" s="485"/>
      <c r="I633" s="485"/>
      <c r="J633" s="485"/>
      <c r="K633" s="485"/>
      <c r="L633" s="485"/>
      <c r="M633" s="485"/>
      <c r="N633" s="485"/>
      <c r="O633" s="485"/>
      <c r="P633" s="485"/>
      <c r="Q633" s="485"/>
      <c r="R633" s="485"/>
      <c r="S633" s="485"/>
      <c r="T633" s="485"/>
      <c r="U633" s="485"/>
      <c r="V633" s="485"/>
      <c r="W633" s="485"/>
      <c r="X633" s="485"/>
      <c r="Y633" s="485"/>
      <c r="Z633" s="485"/>
      <c r="AA633" s="485"/>
      <c r="AB633" s="485"/>
      <c r="AC633" s="486"/>
      <c r="AD633" s="52">
        <v>1790</v>
      </c>
      <c r="AE633" s="487"/>
      <c r="AF633" s="489"/>
      <c r="AG633" s="489"/>
      <c r="AH633" s="488"/>
      <c r="AI633" s="4" t="s">
        <v>21</v>
      </c>
    </row>
    <row r="634" spans="1:35" s="1" customFormat="1" ht="23.1" customHeight="1">
      <c r="A634" s="657" t="s">
        <v>446</v>
      </c>
      <c r="B634" s="485"/>
      <c r="C634" s="485"/>
      <c r="D634" s="485"/>
      <c r="E634" s="485"/>
      <c r="F634" s="485"/>
      <c r="G634" s="485"/>
      <c r="H634" s="485"/>
      <c r="I634" s="485"/>
      <c r="J634" s="485"/>
      <c r="K634" s="485"/>
      <c r="L634" s="485"/>
      <c r="M634" s="485"/>
      <c r="N634" s="485"/>
      <c r="O634" s="485"/>
      <c r="P634" s="485"/>
      <c r="Q634" s="485"/>
      <c r="R634" s="485"/>
      <c r="S634" s="485"/>
      <c r="T634" s="485"/>
      <c r="U634" s="485"/>
      <c r="V634" s="485"/>
      <c r="W634" s="485"/>
      <c r="X634" s="485"/>
      <c r="Y634" s="485"/>
      <c r="Z634" s="485"/>
      <c r="AA634" s="485"/>
      <c r="AB634" s="485"/>
      <c r="AC634" s="486"/>
      <c r="AD634" s="52">
        <v>1791</v>
      </c>
      <c r="AE634" s="487"/>
      <c r="AF634" s="489"/>
      <c r="AG634" s="489"/>
      <c r="AH634" s="488"/>
      <c r="AI634" s="4" t="s">
        <v>21</v>
      </c>
    </row>
    <row r="635" spans="1:35" s="1" customFormat="1" ht="23.1" customHeight="1">
      <c r="A635" s="599" t="s">
        <v>447</v>
      </c>
      <c r="B635" s="476"/>
      <c r="C635" s="476"/>
      <c r="D635" s="476"/>
      <c r="E635" s="476"/>
      <c r="F635" s="476"/>
      <c r="G635" s="476"/>
      <c r="H635" s="476"/>
      <c r="I635" s="476"/>
      <c r="J635" s="476"/>
      <c r="K635" s="476"/>
      <c r="L635" s="476"/>
      <c r="M635" s="476"/>
      <c r="N635" s="476"/>
      <c r="O635" s="476"/>
      <c r="P635" s="476"/>
      <c r="Q635" s="476"/>
      <c r="R635" s="476"/>
      <c r="S635" s="476"/>
      <c r="T635" s="476"/>
      <c r="U635" s="476"/>
      <c r="V635" s="476"/>
      <c r="W635" s="476"/>
      <c r="X635" s="476"/>
      <c r="Y635" s="476"/>
      <c r="Z635" s="476"/>
      <c r="AA635" s="476"/>
      <c r="AB635" s="476"/>
      <c r="AC635" s="477"/>
      <c r="AD635" s="68">
        <v>1792</v>
      </c>
      <c r="AE635" s="487"/>
      <c r="AF635" s="489"/>
      <c r="AG635" s="489"/>
      <c r="AH635" s="488"/>
      <c r="AI635" s="12" t="s">
        <v>21</v>
      </c>
    </row>
    <row r="636" spans="1:35" s="1" customFormat="1" ht="23.1" customHeight="1">
      <c r="A636" s="599" t="s">
        <v>448</v>
      </c>
      <c r="B636" s="476"/>
      <c r="C636" s="476"/>
      <c r="D636" s="476"/>
      <c r="E636" s="476"/>
      <c r="F636" s="476"/>
      <c r="G636" s="476"/>
      <c r="H636" s="476"/>
      <c r="I636" s="476"/>
      <c r="J636" s="476"/>
      <c r="K636" s="476"/>
      <c r="L636" s="476"/>
      <c r="M636" s="476"/>
      <c r="N636" s="476"/>
      <c r="O636" s="476"/>
      <c r="P636" s="476"/>
      <c r="Q636" s="476"/>
      <c r="R636" s="476"/>
      <c r="S636" s="476"/>
      <c r="T636" s="476"/>
      <c r="U636" s="476"/>
      <c r="V636" s="476"/>
      <c r="W636" s="476"/>
      <c r="X636" s="476"/>
      <c r="Y636" s="476"/>
      <c r="Z636" s="476"/>
      <c r="AA636" s="476"/>
      <c r="AB636" s="476"/>
      <c r="AC636" s="477"/>
      <c r="AD636" s="52">
        <v>1793</v>
      </c>
      <c r="AE636" s="478"/>
      <c r="AF636" s="480"/>
      <c r="AG636" s="480"/>
      <c r="AH636" s="479"/>
      <c r="AI636" s="4" t="s">
        <v>25</v>
      </c>
    </row>
    <row r="637" spans="1:35">
      <c r="A637" s="600" t="s">
        <v>605</v>
      </c>
      <c r="B637" s="586"/>
      <c r="C637" s="586"/>
      <c r="D637" s="586"/>
      <c r="E637" s="586"/>
      <c r="F637" s="586"/>
      <c r="G637" s="586"/>
      <c r="H637" s="586"/>
      <c r="I637" s="586"/>
      <c r="J637" s="586"/>
      <c r="K637" s="586"/>
      <c r="L637" s="586"/>
      <c r="M637" s="586"/>
      <c r="N637" s="586"/>
      <c r="O637" s="586"/>
      <c r="P637" s="586"/>
      <c r="Q637" s="586"/>
      <c r="R637" s="586"/>
      <c r="S637" s="586"/>
      <c r="T637" s="586"/>
      <c r="U637" s="586"/>
      <c r="V637" s="586"/>
      <c r="W637" s="586"/>
      <c r="X637" s="586"/>
      <c r="Y637" s="586"/>
      <c r="Z637" s="586"/>
      <c r="AA637" s="586"/>
      <c r="AB637" s="586"/>
      <c r="AC637" s="586"/>
      <c r="AD637" s="586"/>
      <c r="AE637" s="586"/>
      <c r="AF637" s="586"/>
      <c r="AG637" s="586"/>
      <c r="AH637" s="586"/>
      <c r="AI637" s="587"/>
    </row>
    <row r="638" spans="1:35">
      <c r="A638" s="599" t="s">
        <v>449</v>
      </c>
      <c r="B638" s="476"/>
      <c r="C638" s="476"/>
      <c r="D638" s="476"/>
      <c r="E638" s="476"/>
      <c r="F638" s="476"/>
      <c r="G638" s="476"/>
      <c r="H638" s="476"/>
      <c r="I638" s="476"/>
      <c r="J638" s="476"/>
      <c r="K638" s="476"/>
      <c r="L638" s="476"/>
      <c r="M638" s="476"/>
      <c r="N638" s="476"/>
      <c r="O638" s="476"/>
      <c r="P638" s="476"/>
      <c r="Q638" s="476"/>
      <c r="R638" s="476"/>
      <c r="S638" s="476"/>
      <c r="T638" s="476"/>
      <c r="U638" s="476"/>
      <c r="V638" s="476"/>
      <c r="W638" s="476"/>
      <c r="X638" s="476"/>
      <c r="Y638" s="476"/>
      <c r="Z638" s="476"/>
      <c r="AA638" s="476"/>
      <c r="AB638" s="476"/>
      <c r="AC638" s="477"/>
      <c r="AD638" s="6">
        <v>1794</v>
      </c>
      <c r="AE638" s="478"/>
      <c r="AF638" s="480"/>
      <c r="AG638" s="480"/>
      <c r="AH638" s="479"/>
      <c r="AI638" s="4" t="s">
        <v>25</v>
      </c>
    </row>
    <row r="639" spans="1:35">
      <c r="A639" s="599" t="s">
        <v>450</v>
      </c>
      <c r="B639" s="476"/>
      <c r="C639" s="476"/>
      <c r="D639" s="476"/>
      <c r="E639" s="476"/>
      <c r="F639" s="476"/>
      <c r="G639" s="476"/>
      <c r="H639" s="476"/>
      <c r="I639" s="476"/>
      <c r="J639" s="476"/>
      <c r="K639" s="476"/>
      <c r="L639" s="476"/>
      <c r="M639" s="476"/>
      <c r="N639" s="476"/>
      <c r="O639" s="476"/>
      <c r="P639" s="476"/>
      <c r="Q639" s="476"/>
      <c r="R639" s="476"/>
      <c r="S639" s="476"/>
      <c r="T639" s="476"/>
      <c r="U639" s="476"/>
      <c r="V639" s="476"/>
      <c r="W639" s="476"/>
      <c r="X639" s="476"/>
      <c r="Y639" s="476"/>
      <c r="Z639" s="476"/>
      <c r="AA639" s="476"/>
      <c r="AB639" s="476"/>
      <c r="AC639" s="477"/>
      <c r="AD639" s="6">
        <v>1795</v>
      </c>
      <c r="AE639" s="478"/>
      <c r="AF639" s="480"/>
      <c r="AG639" s="480"/>
      <c r="AH639" s="479"/>
      <c r="AI639" s="23"/>
    </row>
    <row r="640" spans="1:35">
      <c r="A640" s="988"/>
      <c r="B640" s="989"/>
      <c r="C640" s="989"/>
      <c r="D640" s="989"/>
      <c r="E640" s="989"/>
      <c r="F640" s="989"/>
      <c r="G640" s="989"/>
      <c r="H640" s="989"/>
      <c r="I640" s="989"/>
      <c r="J640" s="989"/>
      <c r="K640" s="989"/>
      <c r="L640" s="989"/>
      <c r="M640" s="989"/>
      <c r="N640" s="989"/>
      <c r="O640" s="989"/>
      <c r="P640" s="989"/>
      <c r="Q640" s="989"/>
      <c r="R640" s="989"/>
      <c r="S640" s="989"/>
      <c r="T640" s="989"/>
      <c r="U640" s="989"/>
      <c r="V640" s="989"/>
      <c r="W640" s="989"/>
      <c r="X640" s="989"/>
      <c r="Y640" s="989"/>
      <c r="Z640" s="989"/>
      <c r="AA640" s="989"/>
      <c r="AB640" s="989"/>
      <c r="AC640" s="989"/>
      <c r="AD640" s="989"/>
      <c r="AE640" s="989"/>
      <c r="AF640" s="989"/>
      <c r="AG640" s="989"/>
      <c r="AH640" s="989"/>
      <c r="AI640" s="990"/>
    </row>
    <row r="641" spans="1:35">
      <c r="A641" s="991" t="s">
        <v>606</v>
      </c>
      <c r="B641" s="574"/>
      <c r="C641" s="574"/>
      <c r="D641" s="574"/>
      <c r="E641" s="574"/>
      <c r="F641" s="574"/>
      <c r="G641" s="574"/>
      <c r="H641" s="574"/>
      <c r="I641" s="574"/>
      <c r="J641" s="574"/>
      <c r="K641" s="574"/>
      <c r="L641" s="574"/>
      <c r="M641" s="574"/>
      <c r="N641" s="574"/>
      <c r="O641" s="574"/>
      <c r="P641" s="574"/>
      <c r="Q641" s="574"/>
      <c r="R641" s="574"/>
      <c r="S641" s="574"/>
      <c r="T641" s="574"/>
      <c r="U641" s="574"/>
      <c r="V641" s="574"/>
      <c r="W641" s="575"/>
      <c r="X641" s="68">
        <v>1797</v>
      </c>
      <c r="Y641" s="521"/>
      <c r="Z641" s="522"/>
      <c r="AA641" s="522"/>
      <c r="AB641" s="522"/>
      <c r="AC641" s="523"/>
      <c r="AD641" s="202">
        <v>1842</v>
      </c>
      <c r="AE641" s="992"/>
      <c r="AF641" s="993"/>
      <c r="AG641" s="993"/>
      <c r="AH641" s="994"/>
      <c r="AI641" s="24"/>
    </row>
    <row r="642" spans="1:35">
      <c r="A642" s="648" t="s">
        <v>607</v>
      </c>
      <c r="B642" s="649"/>
      <c r="C642" s="649"/>
      <c r="D642" s="649"/>
      <c r="E642" s="649"/>
      <c r="F642" s="649"/>
      <c r="G642" s="649"/>
      <c r="H642" s="649"/>
      <c r="I642" s="649"/>
      <c r="J642" s="649"/>
      <c r="K642" s="649"/>
      <c r="L642" s="649"/>
      <c r="M642" s="649"/>
      <c r="N642" s="649"/>
      <c r="O642" s="649"/>
      <c r="P642" s="649"/>
      <c r="Q642" s="649"/>
      <c r="R642" s="649"/>
      <c r="S642" s="649"/>
      <c r="T642" s="649"/>
      <c r="U642" s="649"/>
      <c r="V642" s="649"/>
      <c r="W642" s="649"/>
      <c r="X642" s="649"/>
      <c r="Y642" s="649"/>
      <c r="Z642" s="649"/>
      <c r="AA642" s="649"/>
      <c r="AB642" s="649"/>
      <c r="AC642" s="649"/>
      <c r="AD642" s="649"/>
      <c r="AE642" s="649"/>
      <c r="AF642" s="649"/>
      <c r="AG642" s="649"/>
      <c r="AH642" s="649"/>
      <c r="AI642" s="650"/>
    </row>
    <row r="643" spans="1:35">
      <c r="A643" s="591" t="s">
        <v>608</v>
      </c>
      <c r="B643" s="592"/>
      <c r="C643" s="592"/>
      <c r="D643" s="592"/>
      <c r="E643" s="592"/>
      <c r="F643" s="592"/>
      <c r="G643" s="592"/>
      <c r="H643" s="592"/>
      <c r="I643" s="592"/>
      <c r="J643" s="592"/>
      <c r="K643" s="592"/>
      <c r="L643" s="592"/>
      <c r="M643" s="592"/>
      <c r="N643" s="592"/>
      <c r="O643" s="592"/>
      <c r="P643" s="592"/>
      <c r="Q643" s="592"/>
      <c r="R643" s="592"/>
      <c r="S643" s="592"/>
      <c r="T643" s="592"/>
      <c r="U643" s="592"/>
      <c r="V643" s="592"/>
      <c r="W643" s="592"/>
      <c r="X643" s="592"/>
      <c r="Y643" s="592"/>
      <c r="Z643" s="592"/>
      <c r="AA643" s="592"/>
      <c r="AB643" s="592"/>
      <c r="AC643" s="592"/>
      <c r="AD643" s="592"/>
      <c r="AE643" s="592"/>
      <c r="AF643" s="592"/>
      <c r="AG643" s="592"/>
      <c r="AH643" s="592"/>
      <c r="AI643" s="593"/>
    </row>
    <row r="644" spans="1:35" ht="20.45" customHeight="1">
      <c r="A644" s="995" t="s">
        <v>451</v>
      </c>
      <c r="B644" s="996"/>
      <c r="C644" s="996"/>
      <c r="D644" s="996"/>
      <c r="E644" s="996"/>
      <c r="F644" s="996"/>
      <c r="G644" s="996"/>
      <c r="H644" s="996"/>
      <c r="I644" s="996"/>
      <c r="J644" s="996"/>
      <c r="K644" s="996"/>
      <c r="L644" s="997"/>
      <c r="M644" s="39"/>
      <c r="N644" s="998"/>
      <c r="O644" s="999"/>
      <c r="P644" s="999"/>
      <c r="Q644" s="999"/>
      <c r="R644" s="999"/>
      <c r="S644" s="999"/>
      <c r="T644" s="1000"/>
      <c r="U644" s="506" t="s">
        <v>452</v>
      </c>
      <c r="V644" s="507"/>
      <c r="W644" s="508"/>
      <c r="X644" s="998"/>
      <c r="Y644" s="999"/>
      <c r="Z644" s="999"/>
      <c r="AA644" s="999"/>
      <c r="AB644" s="999"/>
      <c r="AC644" s="999"/>
      <c r="AD644" s="999"/>
      <c r="AE644" s="999"/>
      <c r="AF644" s="1000"/>
      <c r="AG644" s="40" t="s">
        <v>453</v>
      </c>
      <c r="AH644" s="998"/>
      <c r="AI644" s="1000"/>
    </row>
    <row r="645" spans="1:35">
      <c r="A645" s="47">
        <v>6</v>
      </c>
      <c r="B645" s="1001" t="s">
        <v>454</v>
      </c>
      <c r="C645" s="1002"/>
      <c r="D645" s="1002"/>
      <c r="E645" s="1002"/>
      <c r="F645" s="1002"/>
      <c r="G645" s="1002"/>
      <c r="H645" s="1002"/>
      <c r="I645" s="1002"/>
      <c r="J645" s="1002"/>
      <c r="K645" s="1002"/>
      <c r="L645" s="1002"/>
      <c r="M645" s="1002"/>
      <c r="N645" s="1002"/>
      <c r="O645" s="1002"/>
      <c r="P645" s="1002"/>
      <c r="Q645" s="1003"/>
      <c r="R645" s="1001" t="s">
        <v>455</v>
      </c>
      <c r="S645" s="1002"/>
      <c r="T645" s="1002"/>
      <c r="U645" s="1002"/>
      <c r="V645" s="1003"/>
      <c r="W645" s="1001" t="s">
        <v>456</v>
      </c>
      <c r="X645" s="1002"/>
      <c r="Y645" s="1002"/>
      <c r="Z645" s="1002"/>
      <c r="AA645" s="1002"/>
      <c r="AB645" s="1003"/>
      <c r="AC645" s="1001" t="s">
        <v>457</v>
      </c>
      <c r="AD645" s="1002"/>
      <c r="AE645" s="1002"/>
      <c r="AF645" s="1002"/>
      <c r="AG645" s="1002"/>
      <c r="AH645" s="1002"/>
      <c r="AI645" s="1003"/>
    </row>
    <row r="646" spans="1:35">
      <c r="A646" s="1004"/>
      <c r="B646" s="1005"/>
      <c r="C646" s="1005"/>
      <c r="D646" s="1005"/>
      <c r="E646" s="1005"/>
      <c r="F646" s="1005"/>
      <c r="G646" s="1005"/>
      <c r="H646" s="1005"/>
      <c r="I646" s="1005"/>
      <c r="J646" s="1005"/>
      <c r="K646" s="1005"/>
      <c r="L646" s="1005"/>
      <c r="M646" s="1005"/>
      <c r="N646" s="1005"/>
      <c r="O646" s="1005"/>
      <c r="P646" s="1005"/>
      <c r="Q646" s="1006"/>
      <c r="R646" s="1004"/>
      <c r="S646" s="1005"/>
      <c r="T646" s="1005"/>
      <c r="U646" s="1005"/>
      <c r="V646" s="1006"/>
      <c r="W646" s="1004"/>
      <c r="X646" s="1005"/>
      <c r="Y646" s="1005"/>
      <c r="Z646" s="1005"/>
      <c r="AA646" s="1005"/>
      <c r="AB646" s="1006"/>
      <c r="AC646" s="1004"/>
      <c r="AD646" s="1005"/>
      <c r="AE646" s="1005"/>
      <c r="AF646" s="1005"/>
      <c r="AG646" s="1005"/>
      <c r="AH646" s="1005"/>
      <c r="AI646" s="1006"/>
    </row>
    <row r="647" spans="1:35">
      <c r="A647" s="47">
        <v>8</v>
      </c>
      <c r="B647" s="1001" t="s">
        <v>458</v>
      </c>
      <c r="C647" s="1002"/>
      <c r="D647" s="1002"/>
      <c r="E647" s="1002"/>
      <c r="F647" s="1002"/>
      <c r="G647" s="1002"/>
      <c r="H647" s="1002"/>
      <c r="I647" s="1002"/>
      <c r="J647" s="1003"/>
      <c r="K647" s="1025">
        <v>53</v>
      </c>
      <c r="L647" s="1026"/>
      <c r="M647" s="41"/>
      <c r="N647" s="1029" t="s">
        <v>459</v>
      </c>
      <c r="O647" s="1030"/>
      <c r="P647" s="1025">
        <v>13</v>
      </c>
      <c r="Q647" s="1026"/>
      <c r="R647" s="1031" t="s">
        <v>460</v>
      </c>
      <c r="S647" s="1032"/>
      <c r="T647" s="1032"/>
      <c r="U647" s="1032"/>
      <c r="V647" s="1032"/>
      <c r="W647" s="1032"/>
      <c r="X647" s="1032"/>
      <c r="Y647" s="1032"/>
      <c r="Z647" s="1032"/>
      <c r="AA647" s="1033"/>
      <c r="AB647" s="1025">
        <v>14</v>
      </c>
      <c r="AC647" s="1026"/>
      <c r="AD647" s="1034" t="s">
        <v>461</v>
      </c>
      <c r="AE647" s="1035"/>
      <c r="AF647" s="1035"/>
      <c r="AG647" s="1035"/>
      <c r="AH647" s="1035"/>
      <c r="AI647" s="1036"/>
    </row>
    <row r="648" spans="1:35">
      <c r="A648" s="1004"/>
      <c r="B648" s="1005"/>
      <c r="C648" s="1005"/>
      <c r="D648" s="1005"/>
      <c r="E648" s="1005"/>
      <c r="F648" s="1005"/>
      <c r="G648" s="1005"/>
      <c r="H648" s="1005"/>
      <c r="I648" s="1005"/>
      <c r="J648" s="1006"/>
      <c r="K648" s="1004"/>
      <c r="L648" s="1005"/>
      <c r="M648" s="1005"/>
      <c r="N648" s="1005"/>
      <c r="O648" s="1006"/>
      <c r="P648" s="1004"/>
      <c r="Q648" s="1005"/>
      <c r="R648" s="1005"/>
      <c r="S648" s="1005"/>
      <c r="T648" s="1005"/>
      <c r="U648" s="1005"/>
      <c r="V648" s="1005"/>
      <c r="W648" s="1005"/>
      <c r="X648" s="1005"/>
      <c r="Y648" s="1005"/>
      <c r="Z648" s="1005"/>
      <c r="AA648" s="1006"/>
      <c r="AB648" s="1004"/>
      <c r="AC648" s="1005"/>
      <c r="AD648" s="1005"/>
      <c r="AE648" s="1005"/>
      <c r="AF648" s="1005"/>
      <c r="AG648" s="1005"/>
      <c r="AH648" s="1005"/>
      <c r="AI648" s="1006"/>
    </row>
    <row r="649" spans="1:35">
      <c r="A649" s="1019" t="s">
        <v>462</v>
      </c>
      <c r="B649" s="1020"/>
      <c r="C649" s="1021"/>
      <c r="D649" s="47">
        <v>9</v>
      </c>
      <c r="E649" s="1004"/>
      <c r="F649" s="1005"/>
      <c r="G649" s="1005"/>
      <c r="H649" s="1006"/>
      <c r="I649" s="1001" t="s">
        <v>463</v>
      </c>
      <c r="J649" s="1003"/>
      <c r="K649" s="42">
        <v>48</v>
      </c>
      <c r="L649" s="1004"/>
      <c r="M649" s="1005"/>
      <c r="N649" s="1005"/>
      <c r="O649" s="1006"/>
      <c r="P649" s="1029" t="s">
        <v>464</v>
      </c>
      <c r="Q649" s="1037"/>
      <c r="R649" s="1037"/>
      <c r="S649" s="1030"/>
      <c r="T649" s="1025">
        <v>55</v>
      </c>
      <c r="U649" s="1038"/>
      <c r="V649" s="1038"/>
      <c r="W649" s="1038"/>
      <c r="X649" s="1026"/>
      <c r="Y649" s="1004"/>
      <c r="Z649" s="1005"/>
      <c r="AA649" s="1005"/>
      <c r="AB649" s="1005"/>
      <c r="AC649" s="1005"/>
      <c r="AD649" s="1005"/>
      <c r="AE649" s="1005"/>
      <c r="AF649" s="1005"/>
      <c r="AG649" s="1005"/>
      <c r="AH649" s="1005"/>
      <c r="AI649" s="1006"/>
    </row>
    <row r="650" spans="1:35">
      <c r="A650" s="1043" t="s">
        <v>609</v>
      </c>
      <c r="B650" s="1046" t="s">
        <v>465</v>
      </c>
      <c r="C650" s="1049" t="s">
        <v>610</v>
      </c>
      <c r="D650" s="1050"/>
      <c r="E650" s="1050"/>
      <c r="F650" s="1051"/>
      <c r="G650" s="1007">
        <v>95</v>
      </c>
      <c r="H650" s="1009"/>
      <c r="I650" s="1004"/>
      <c r="J650" s="1005"/>
      <c r="K650" s="1005"/>
      <c r="L650" s="1005"/>
      <c r="M650" s="1006"/>
      <c r="N650" s="784" t="s">
        <v>611</v>
      </c>
      <c r="O650" s="1055"/>
      <c r="P650" s="1007">
        <v>73</v>
      </c>
      <c r="Q650" s="1009"/>
      <c r="R650" s="1011" t="s">
        <v>466</v>
      </c>
      <c r="S650" s="1012"/>
      <c r="T650" s="1015">
        <v>72</v>
      </c>
      <c r="U650" s="1016"/>
      <c r="V650" s="1009"/>
      <c r="W650" s="1058" t="s">
        <v>467</v>
      </c>
      <c r="X650" s="1059"/>
      <c r="Y650" s="1064" t="s">
        <v>468</v>
      </c>
      <c r="Z650" s="1067" t="s">
        <v>469</v>
      </c>
      <c r="AA650" s="1068"/>
      <c r="AB650" s="1068"/>
      <c r="AC650" s="1068"/>
      <c r="AD650" s="1068"/>
      <c r="AE650" s="1069"/>
      <c r="AF650" s="1015">
        <v>805</v>
      </c>
      <c r="AG650" s="1016"/>
      <c r="AH650" s="1078"/>
      <c r="AI650" s="1079"/>
    </row>
    <row r="651" spans="1:35">
      <c r="A651" s="1044"/>
      <c r="B651" s="1047"/>
      <c r="C651" s="1052"/>
      <c r="D651" s="1053"/>
      <c r="E651" s="1053"/>
      <c r="F651" s="1054"/>
      <c r="G651" s="1008"/>
      <c r="H651" s="1010"/>
      <c r="I651" s="1078"/>
      <c r="J651" s="1084"/>
      <c r="K651" s="1084"/>
      <c r="L651" s="1084"/>
      <c r="M651" s="1079"/>
      <c r="N651" s="1056"/>
      <c r="O651" s="1057"/>
      <c r="P651" s="1008"/>
      <c r="Q651" s="1010"/>
      <c r="R651" s="1013"/>
      <c r="S651" s="1014"/>
      <c r="T651" s="1017"/>
      <c r="U651" s="1018"/>
      <c r="V651" s="1010"/>
      <c r="W651" s="1060"/>
      <c r="X651" s="1061"/>
      <c r="Y651" s="1065"/>
      <c r="Z651" s="1070"/>
      <c r="AA651" s="1071"/>
      <c r="AB651" s="1071"/>
      <c r="AC651" s="1071"/>
      <c r="AD651" s="1071"/>
      <c r="AE651" s="1072"/>
      <c r="AF651" s="1076"/>
      <c r="AG651" s="1077"/>
      <c r="AH651" s="1080"/>
      <c r="AI651" s="1081"/>
    </row>
    <row r="652" spans="1:35">
      <c r="A652" s="1044"/>
      <c r="B652" s="1047"/>
      <c r="C652" s="1086" t="s">
        <v>470</v>
      </c>
      <c r="D652" s="1087"/>
      <c r="E652" s="1087"/>
      <c r="F652" s="1088"/>
      <c r="G652" s="1007">
        <v>786</v>
      </c>
      <c r="H652" s="1009"/>
      <c r="I652" s="1082"/>
      <c r="J652" s="1085"/>
      <c r="K652" s="1085"/>
      <c r="L652" s="1085"/>
      <c r="M652" s="1083"/>
      <c r="N652" s="1011" t="s">
        <v>471</v>
      </c>
      <c r="O652" s="1012"/>
      <c r="P652" s="1007">
        <v>69</v>
      </c>
      <c r="Q652" s="1009"/>
      <c r="R652" s="1011" t="s">
        <v>472</v>
      </c>
      <c r="S652" s="1012"/>
      <c r="T652" s="1015">
        <v>68</v>
      </c>
      <c r="U652" s="1016"/>
      <c r="V652" s="1009"/>
      <c r="W652" s="1060"/>
      <c r="X652" s="1061"/>
      <c r="Y652" s="1065"/>
      <c r="Z652" s="1073"/>
      <c r="AA652" s="1074"/>
      <c r="AB652" s="1074"/>
      <c r="AC652" s="1074"/>
      <c r="AD652" s="1074"/>
      <c r="AE652" s="1075"/>
      <c r="AF652" s="1017"/>
      <c r="AG652" s="1018"/>
      <c r="AH652" s="1082"/>
      <c r="AI652" s="1083"/>
    </row>
    <row r="653" spans="1:35">
      <c r="A653" s="1045"/>
      <c r="B653" s="1048"/>
      <c r="C653" s="1089"/>
      <c r="D653" s="1090"/>
      <c r="E653" s="1090"/>
      <c r="F653" s="1091"/>
      <c r="G653" s="1008"/>
      <c r="H653" s="1010"/>
      <c r="I653" s="1019" t="s">
        <v>473</v>
      </c>
      <c r="J653" s="1020"/>
      <c r="K653" s="1021"/>
      <c r="L653" s="42">
        <v>616</v>
      </c>
      <c r="M653" s="43"/>
      <c r="N653" s="1013"/>
      <c r="O653" s="1014"/>
      <c r="P653" s="1008"/>
      <c r="Q653" s="1010"/>
      <c r="R653" s="1013"/>
      <c r="S653" s="1014"/>
      <c r="T653" s="1017"/>
      <c r="U653" s="1018"/>
      <c r="V653" s="1010"/>
      <c r="W653" s="1062"/>
      <c r="X653" s="1063"/>
      <c r="Y653" s="1066"/>
      <c r="Z653" s="1022" t="s">
        <v>474</v>
      </c>
      <c r="AA653" s="1023"/>
      <c r="AB653" s="1023"/>
      <c r="AC653" s="1023"/>
      <c r="AD653" s="1023"/>
      <c r="AE653" s="1024"/>
      <c r="AF653" s="1025">
        <v>813</v>
      </c>
      <c r="AG653" s="1026"/>
      <c r="AH653" s="1027"/>
      <c r="AI653" s="1028"/>
    </row>
    <row r="654" spans="1:35">
      <c r="A654" s="648" t="s">
        <v>612</v>
      </c>
      <c r="B654" s="649"/>
      <c r="C654" s="649"/>
      <c r="D654" s="649"/>
      <c r="E654" s="649"/>
      <c r="F654" s="649"/>
      <c r="G654" s="649"/>
      <c r="H654" s="649"/>
      <c r="I654" s="649"/>
      <c r="J654" s="649"/>
      <c r="K654" s="649"/>
      <c r="L654" s="649"/>
      <c r="M654" s="649"/>
      <c r="N654" s="649"/>
      <c r="O654" s="649"/>
      <c r="P654" s="649"/>
      <c r="Q654" s="649"/>
      <c r="R654" s="649"/>
      <c r="S654" s="649"/>
      <c r="T654" s="649"/>
      <c r="U654" s="649"/>
      <c r="V654" s="649"/>
      <c r="W654" s="649"/>
      <c r="X654" s="649"/>
      <c r="Y654" s="649"/>
      <c r="Z654" s="649"/>
      <c r="AA654" s="649"/>
      <c r="AB654" s="649"/>
      <c r="AC654" s="649"/>
      <c r="AD654" s="649"/>
      <c r="AE654" s="649"/>
      <c r="AF654" s="649"/>
      <c r="AG654" s="649"/>
      <c r="AH654" s="649"/>
      <c r="AI654" s="650"/>
    </row>
    <row r="655" spans="1:35">
      <c r="A655" s="1042"/>
      <c r="B655" s="1042"/>
      <c r="C655" s="1042"/>
      <c r="D655" s="1042"/>
      <c r="E655" s="1042"/>
      <c r="F655" s="1042"/>
      <c r="G655" s="1042"/>
      <c r="H655" s="1042"/>
      <c r="I655" s="1042"/>
      <c r="J655" s="1042"/>
      <c r="K655" s="1042"/>
      <c r="L655" s="1042"/>
      <c r="M655" s="1042"/>
      <c r="N655" s="1042"/>
      <c r="O655" s="1042"/>
      <c r="P655" s="1042"/>
      <c r="Q655" s="1042"/>
      <c r="R655" s="1042"/>
      <c r="S655" s="1042"/>
      <c r="T655" s="1042"/>
      <c r="U655" s="1042"/>
      <c r="V655" s="1042"/>
      <c r="W655" s="1042"/>
      <c r="X655" s="1042"/>
      <c r="Y655" s="1042"/>
      <c r="Z655" s="1042"/>
      <c r="AA655" s="1042"/>
      <c r="AB655" s="1042"/>
      <c r="AC655" s="1042"/>
      <c r="AD655" s="1042"/>
      <c r="AE655" s="1042"/>
      <c r="AF655" s="1042"/>
      <c r="AG655" s="1042"/>
      <c r="AH655" s="1042"/>
      <c r="AI655" s="1042"/>
    </row>
    <row r="656" spans="1:35">
      <c r="A656" s="1042"/>
      <c r="B656" s="1042"/>
      <c r="C656" s="1042"/>
      <c r="D656" s="1042"/>
      <c r="E656" s="1042"/>
      <c r="F656" s="1042"/>
      <c r="G656" s="1042"/>
      <c r="H656" s="1042"/>
      <c r="I656" s="1042"/>
      <c r="J656" s="1042"/>
      <c r="K656" s="1042"/>
      <c r="L656" s="1042"/>
      <c r="M656" s="1042"/>
      <c r="N656" s="1042"/>
      <c r="O656" s="1042"/>
      <c r="P656" s="1042"/>
      <c r="Q656" s="1042"/>
      <c r="R656" s="1042"/>
      <c r="S656" s="1042"/>
      <c r="T656" s="1042"/>
      <c r="U656" s="1042"/>
      <c r="V656" s="1042"/>
      <c r="W656" s="1042"/>
      <c r="X656" s="1042"/>
      <c r="Y656" s="1042"/>
      <c r="Z656" s="1042"/>
      <c r="AA656" s="1042"/>
      <c r="AB656" s="1042"/>
      <c r="AC656" s="1042"/>
      <c r="AD656" s="1042"/>
      <c r="AE656" s="1042"/>
      <c r="AF656" s="1042"/>
      <c r="AG656" s="1042"/>
      <c r="AH656" s="1042"/>
      <c r="AI656" s="1042"/>
    </row>
    <row r="657" spans="1:35">
      <c r="A657" s="1042"/>
      <c r="B657" s="1042"/>
      <c r="C657" s="1042"/>
      <c r="D657" s="1042"/>
      <c r="E657" s="1042"/>
      <c r="F657" s="1042"/>
      <c r="G657" s="1042"/>
      <c r="H657" s="1042"/>
      <c r="I657" s="1042"/>
      <c r="J657" s="1042"/>
      <c r="K657" s="1042"/>
      <c r="L657" s="1042"/>
      <c r="M657" s="1042"/>
      <c r="N657" s="1042"/>
      <c r="O657" s="1042"/>
      <c r="P657" s="1042"/>
      <c r="Q657" s="1042"/>
      <c r="R657" s="1042"/>
      <c r="S657" s="1042"/>
      <c r="T657" s="1042"/>
      <c r="U657" s="1042"/>
      <c r="V657" s="1042"/>
      <c r="W657" s="1042"/>
      <c r="X657" s="1042"/>
      <c r="Y657" s="1042"/>
      <c r="Z657" s="1042"/>
      <c r="AA657" s="1042"/>
      <c r="AB657" s="1042"/>
      <c r="AC657" s="1042"/>
      <c r="AD657" s="1042"/>
      <c r="AE657" s="1042"/>
      <c r="AF657" s="1042"/>
      <c r="AG657" s="1042"/>
      <c r="AH657" s="1042"/>
      <c r="AI657" s="1042"/>
    </row>
  </sheetData>
  <mergeCells count="1885">
    <mergeCell ref="A1:AA1"/>
    <mergeCell ref="AD1:AI1"/>
    <mergeCell ref="A654:AI654"/>
    <mergeCell ref="A655:AI655"/>
    <mergeCell ref="A656:AI656"/>
    <mergeCell ref="A657:AI657"/>
    <mergeCell ref="N436:P436"/>
    <mergeCell ref="Q436:S436"/>
    <mergeCell ref="E436:I436"/>
    <mergeCell ref="J436:M436"/>
    <mergeCell ref="A650:A653"/>
    <mergeCell ref="B650:B653"/>
    <mergeCell ref="C650:F651"/>
    <mergeCell ref="G650:G651"/>
    <mergeCell ref="H650:H651"/>
    <mergeCell ref="I650:M650"/>
    <mergeCell ref="N650:O651"/>
    <mergeCell ref="P650:P651"/>
    <mergeCell ref="Q650:Q651"/>
    <mergeCell ref="R650:S651"/>
    <mergeCell ref="T650:U651"/>
    <mergeCell ref="V650:V651"/>
    <mergeCell ref="W650:X653"/>
    <mergeCell ref="Y650:Y653"/>
    <mergeCell ref="Z650:AE652"/>
    <mergeCell ref="AF650:AG652"/>
    <mergeCell ref="AH650:AI652"/>
    <mergeCell ref="I651:M652"/>
    <mergeCell ref="C652:F653"/>
    <mergeCell ref="G652:G653"/>
    <mergeCell ref="H652:H653"/>
    <mergeCell ref="N652:O653"/>
    <mergeCell ref="P652:P653"/>
    <mergeCell ref="Q652:Q653"/>
    <mergeCell ref="R652:S653"/>
    <mergeCell ref="T652:U653"/>
    <mergeCell ref="V652:V653"/>
    <mergeCell ref="I653:K653"/>
    <mergeCell ref="Z653:AE653"/>
    <mergeCell ref="AF653:AG653"/>
    <mergeCell ref="AH653:AI653"/>
    <mergeCell ref="B647:J647"/>
    <mergeCell ref="K647:L647"/>
    <mergeCell ref="N647:O647"/>
    <mergeCell ref="P647:Q647"/>
    <mergeCell ref="R647:AA647"/>
    <mergeCell ref="AB647:AC647"/>
    <mergeCell ref="AD647:AI647"/>
    <mergeCell ref="A648:J648"/>
    <mergeCell ref="K648:O648"/>
    <mergeCell ref="P648:AA648"/>
    <mergeCell ref="AB648:AI648"/>
    <mergeCell ref="A649:C649"/>
    <mergeCell ref="E649:H649"/>
    <mergeCell ref="I649:J649"/>
    <mergeCell ref="L649:O649"/>
    <mergeCell ref="P649:S649"/>
    <mergeCell ref="T649:X649"/>
    <mergeCell ref="Y649:AI649"/>
    <mergeCell ref="A641:W641"/>
    <mergeCell ref="Y641:AC641"/>
    <mergeCell ref="AE641:AH641"/>
    <mergeCell ref="A642:AI642"/>
    <mergeCell ref="A643:AI643"/>
    <mergeCell ref="A644:L644"/>
    <mergeCell ref="N644:T644"/>
    <mergeCell ref="U644:W644"/>
    <mergeCell ref="X644:AF644"/>
    <mergeCell ref="AH644:AI644"/>
    <mergeCell ref="B645:Q645"/>
    <mergeCell ref="R645:V645"/>
    <mergeCell ref="W645:AB645"/>
    <mergeCell ref="AC645:AI645"/>
    <mergeCell ref="A646:Q646"/>
    <mergeCell ref="R646:V646"/>
    <mergeCell ref="W646:AB646"/>
    <mergeCell ref="AC646:AI646"/>
    <mergeCell ref="A631:AI631"/>
    <mergeCell ref="A632:AC632"/>
    <mergeCell ref="AE632:AH632"/>
    <mergeCell ref="A633:AC633"/>
    <mergeCell ref="AE633:AH633"/>
    <mergeCell ref="A634:AC634"/>
    <mergeCell ref="AE634:AH634"/>
    <mergeCell ref="A635:AC635"/>
    <mergeCell ref="AE635:AH635"/>
    <mergeCell ref="A636:AC636"/>
    <mergeCell ref="AE636:AH636"/>
    <mergeCell ref="A637:AI637"/>
    <mergeCell ref="A638:AC638"/>
    <mergeCell ref="AE638:AH638"/>
    <mergeCell ref="A639:AC639"/>
    <mergeCell ref="AE639:AH639"/>
    <mergeCell ref="A640:AI640"/>
    <mergeCell ref="A624:W624"/>
    <mergeCell ref="X624:AC624"/>
    <mergeCell ref="AD624:AH624"/>
    <mergeCell ref="A625:W625"/>
    <mergeCell ref="Y625:AC625"/>
    <mergeCell ref="AE625:AH625"/>
    <mergeCell ref="A626:W626"/>
    <mergeCell ref="Y626:AC626"/>
    <mergeCell ref="AE626:AH626"/>
    <mergeCell ref="A627:W627"/>
    <mergeCell ref="Y627:AC627"/>
    <mergeCell ref="AE627:AH627"/>
    <mergeCell ref="A628:AI628"/>
    <mergeCell ref="A629:AC629"/>
    <mergeCell ref="AE629:AH629"/>
    <mergeCell ref="A630:AC630"/>
    <mergeCell ref="AE630:AH630"/>
    <mergeCell ref="A614:AC614"/>
    <mergeCell ref="AE614:AH614"/>
    <mergeCell ref="A615:AC615"/>
    <mergeCell ref="AE615:AH615"/>
    <mergeCell ref="A616:AC616"/>
    <mergeCell ref="AE616:AH616"/>
    <mergeCell ref="A617:AC617"/>
    <mergeCell ref="AE617:AH617"/>
    <mergeCell ref="A618:AC618"/>
    <mergeCell ref="AE618:AH618"/>
    <mergeCell ref="A619:AC619"/>
    <mergeCell ref="AE619:AH619"/>
    <mergeCell ref="A620:AC620"/>
    <mergeCell ref="AE620:AH620"/>
    <mergeCell ref="A621:AI621"/>
    <mergeCell ref="A622:AI622"/>
    <mergeCell ref="A623:W623"/>
    <mergeCell ref="Y623:AC623"/>
    <mergeCell ref="AD623:AI623"/>
    <mergeCell ref="A605:AC605"/>
    <mergeCell ref="AE605:AH605"/>
    <mergeCell ref="A606:AC606"/>
    <mergeCell ref="AE606:AH606"/>
    <mergeCell ref="A607:AC607"/>
    <mergeCell ref="AE607:AH607"/>
    <mergeCell ref="A608:AC608"/>
    <mergeCell ref="AE608:AH608"/>
    <mergeCell ref="A609:AC609"/>
    <mergeCell ref="AE609:AH609"/>
    <mergeCell ref="A610:AC610"/>
    <mergeCell ref="AE610:AH610"/>
    <mergeCell ref="A611:AC611"/>
    <mergeCell ref="AE611:AH611"/>
    <mergeCell ref="A612:AC612"/>
    <mergeCell ref="AE612:AH612"/>
    <mergeCell ref="A613:AC613"/>
    <mergeCell ref="AE613:AH613"/>
    <mergeCell ref="A595:AC595"/>
    <mergeCell ref="AE595:AH595"/>
    <mergeCell ref="A596:AC596"/>
    <mergeCell ref="AE596:AH596"/>
    <mergeCell ref="A597:AC597"/>
    <mergeCell ref="AE597:AH597"/>
    <mergeCell ref="A598:AC598"/>
    <mergeCell ref="AE598:AH598"/>
    <mergeCell ref="A599:AC599"/>
    <mergeCell ref="AE599:AH599"/>
    <mergeCell ref="A600:AC600"/>
    <mergeCell ref="AE600:AH600"/>
    <mergeCell ref="A601:AC601"/>
    <mergeCell ref="AE601:AH601"/>
    <mergeCell ref="A602:AI602"/>
    <mergeCell ref="A603:AI603"/>
    <mergeCell ref="A604:AC604"/>
    <mergeCell ref="AE604:AH604"/>
    <mergeCell ref="A586:AC586"/>
    <mergeCell ref="AE586:AH586"/>
    <mergeCell ref="A587:AC587"/>
    <mergeCell ref="AE587:AH587"/>
    <mergeCell ref="A588:AC588"/>
    <mergeCell ref="AE588:AH588"/>
    <mergeCell ref="A589:AC589"/>
    <mergeCell ref="AE589:AH589"/>
    <mergeCell ref="A590:AC590"/>
    <mergeCell ref="AE590:AH590"/>
    <mergeCell ref="A591:AC591"/>
    <mergeCell ref="AE591:AH591"/>
    <mergeCell ref="A592:AC592"/>
    <mergeCell ref="AE592:AH592"/>
    <mergeCell ref="A593:AC593"/>
    <mergeCell ref="AE593:AH593"/>
    <mergeCell ref="A594:AC594"/>
    <mergeCell ref="AE594:AH594"/>
    <mergeCell ref="A577:AC577"/>
    <mergeCell ref="AE577:AH577"/>
    <mergeCell ref="A578:AC578"/>
    <mergeCell ref="AE578:AH578"/>
    <mergeCell ref="A579:AC579"/>
    <mergeCell ref="AE579:AH579"/>
    <mergeCell ref="A580:AC580"/>
    <mergeCell ref="AE580:AH580"/>
    <mergeCell ref="A581:AC581"/>
    <mergeCell ref="AE581:AH581"/>
    <mergeCell ref="A582:AC582"/>
    <mergeCell ref="AE582:AH582"/>
    <mergeCell ref="A583:AC583"/>
    <mergeCell ref="AE583:AH583"/>
    <mergeCell ref="A584:AC584"/>
    <mergeCell ref="AE584:AH584"/>
    <mergeCell ref="A585:AC585"/>
    <mergeCell ref="AE585:AH585"/>
    <mergeCell ref="A567:AI567"/>
    <mergeCell ref="A568:AI568"/>
    <mergeCell ref="A569:AC569"/>
    <mergeCell ref="AE569:AH569"/>
    <mergeCell ref="A570:AC570"/>
    <mergeCell ref="AE570:AH570"/>
    <mergeCell ref="A571:AC571"/>
    <mergeCell ref="AE571:AH571"/>
    <mergeCell ref="A572:AC572"/>
    <mergeCell ref="AE572:AH572"/>
    <mergeCell ref="A573:AC573"/>
    <mergeCell ref="AE573:AH573"/>
    <mergeCell ref="A574:AC574"/>
    <mergeCell ref="AE574:AH574"/>
    <mergeCell ref="A575:AC575"/>
    <mergeCell ref="AE575:AH575"/>
    <mergeCell ref="A576:AC576"/>
    <mergeCell ref="AE576:AH576"/>
    <mergeCell ref="A565:D565"/>
    <mergeCell ref="F565:H565"/>
    <mergeCell ref="J565:L565"/>
    <mergeCell ref="N565:O565"/>
    <mergeCell ref="Q565:S565"/>
    <mergeCell ref="U565:W565"/>
    <mergeCell ref="Y565:AA565"/>
    <mergeCell ref="AC565:AE565"/>
    <mergeCell ref="AG565:AH565"/>
    <mergeCell ref="A566:D566"/>
    <mergeCell ref="F566:H566"/>
    <mergeCell ref="J566:L566"/>
    <mergeCell ref="N566:O566"/>
    <mergeCell ref="Q566:S566"/>
    <mergeCell ref="T566:W566"/>
    <mergeCell ref="X566:AA566"/>
    <mergeCell ref="AB566:AE566"/>
    <mergeCell ref="AF566:AH566"/>
    <mergeCell ref="A563:D563"/>
    <mergeCell ref="F563:H563"/>
    <mergeCell ref="J563:L563"/>
    <mergeCell ref="N563:O563"/>
    <mergeCell ref="Q563:S563"/>
    <mergeCell ref="U563:W563"/>
    <mergeCell ref="Y563:AA563"/>
    <mergeCell ref="AC563:AE563"/>
    <mergeCell ref="AG563:AH563"/>
    <mergeCell ref="A564:D564"/>
    <mergeCell ref="F564:H564"/>
    <mergeCell ref="J564:L564"/>
    <mergeCell ref="M564:O564"/>
    <mergeCell ref="P564:S564"/>
    <mergeCell ref="U564:W564"/>
    <mergeCell ref="Y564:AA564"/>
    <mergeCell ref="AC564:AE564"/>
    <mergeCell ref="AG564:AH564"/>
    <mergeCell ref="A561:D561"/>
    <mergeCell ref="F561:H561"/>
    <mergeCell ref="J561:L561"/>
    <mergeCell ref="N561:O561"/>
    <mergeCell ref="Q561:S561"/>
    <mergeCell ref="U561:W561"/>
    <mergeCell ref="Y561:AA561"/>
    <mergeCell ref="AC561:AE561"/>
    <mergeCell ref="AG561:AH561"/>
    <mergeCell ref="A562:D562"/>
    <mergeCell ref="F562:H562"/>
    <mergeCell ref="J562:L562"/>
    <mergeCell ref="N562:O562"/>
    <mergeCell ref="Q562:S562"/>
    <mergeCell ref="U562:W562"/>
    <mergeCell ref="Y562:AA562"/>
    <mergeCell ref="AC562:AE562"/>
    <mergeCell ref="AG562:AH562"/>
    <mergeCell ref="A559:D559"/>
    <mergeCell ref="F559:H559"/>
    <mergeCell ref="J559:L559"/>
    <mergeCell ref="N559:O559"/>
    <mergeCell ref="Q559:S559"/>
    <mergeCell ref="U559:W559"/>
    <mergeCell ref="Y559:AA559"/>
    <mergeCell ref="AC559:AE559"/>
    <mergeCell ref="AG559:AH559"/>
    <mergeCell ref="A560:D560"/>
    <mergeCell ref="F560:H560"/>
    <mergeCell ref="J560:L560"/>
    <mergeCell ref="N560:O560"/>
    <mergeCell ref="Q560:S560"/>
    <mergeCell ref="U560:W560"/>
    <mergeCell ref="Y560:AA560"/>
    <mergeCell ref="AC560:AE560"/>
    <mergeCell ref="AG560:AH560"/>
    <mergeCell ref="A557:D557"/>
    <mergeCell ref="F557:H557"/>
    <mergeCell ref="J557:L557"/>
    <mergeCell ref="N557:O557"/>
    <mergeCell ref="Q557:S557"/>
    <mergeCell ref="U557:W557"/>
    <mergeCell ref="Y557:AA557"/>
    <mergeCell ref="AC557:AE557"/>
    <mergeCell ref="AG557:AH557"/>
    <mergeCell ref="A558:D558"/>
    <mergeCell ref="F558:H558"/>
    <mergeCell ref="J558:L558"/>
    <mergeCell ref="M558:O558"/>
    <mergeCell ref="P558:S558"/>
    <mergeCell ref="U558:W558"/>
    <mergeCell ref="X558:AA558"/>
    <mergeCell ref="AB558:AE558"/>
    <mergeCell ref="AF558:AH558"/>
    <mergeCell ref="A555:D555"/>
    <mergeCell ref="E555:H555"/>
    <mergeCell ref="I555:L555"/>
    <mergeCell ref="M555:O555"/>
    <mergeCell ref="P555:S555"/>
    <mergeCell ref="T555:W555"/>
    <mergeCell ref="Y555:AA555"/>
    <mergeCell ref="AC555:AE555"/>
    <mergeCell ref="AF555:AH555"/>
    <mergeCell ref="A556:D556"/>
    <mergeCell ref="F556:H556"/>
    <mergeCell ref="J556:L556"/>
    <mergeCell ref="N556:O556"/>
    <mergeCell ref="Q556:S556"/>
    <mergeCell ref="U556:W556"/>
    <mergeCell ref="Y556:AA556"/>
    <mergeCell ref="AC556:AE556"/>
    <mergeCell ref="AG556:AH556"/>
    <mergeCell ref="A553:D553"/>
    <mergeCell ref="F553:H553"/>
    <mergeCell ref="J553:L553"/>
    <mergeCell ref="N553:O553"/>
    <mergeCell ref="Q553:S553"/>
    <mergeCell ref="U553:W553"/>
    <mergeCell ref="Y553:AA553"/>
    <mergeCell ref="AC553:AE553"/>
    <mergeCell ref="AG553:AH553"/>
    <mergeCell ref="A554:D554"/>
    <mergeCell ref="F554:H554"/>
    <mergeCell ref="J554:L554"/>
    <mergeCell ref="N554:O554"/>
    <mergeCell ref="Q554:S554"/>
    <mergeCell ref="T554:W554"/>
    <mergeCell ref="X554:AA554"/>
    <mergeCell ref="AB554:AE554"/>
    <mergeCell ref="AF554:AH554"/>
    <mergeCell ref="A547:H547"/>
    <mergeCell ref="I547:L547"/>
    <mergeCell ref="N547:O547"/>
    <mergeCell ref="P547:S547"/>
    <mergeCell ref="U547:W547"/>
    <mergeCell ref="Y547:AA547"/>
    <mergeCell ref="AC547:AE547"/>
    <mergeCell ref="AF547:AH547"/>
    <mergeCell ref="A548:AI548"/>
    <mergeCell ref="A549:AI549"/>
    <mergeCell ref="A550:D552"/>
    <mergeCell ref="E550:W550"/>
    <mergeCell ref="X550:AH550"/>
    <mergeCell ref="AI550:AI552"/>
    <mergeCell ref="E551:L551"/>
    <mergeCell ref="M551:S551"/>
    <mergeCell ref="T551:W552"/>
    <mergeCell ref="X551:AA552"/>
    <mergeCell ref="AB551:AE552"/>
    <mergeCell ref="AF551:AH552"/>
    <mergeCell ref="E552:H552"/>
    <mergeCell ref="I552:L552"/>
    <mergeCell ref="M552:O552"/>
    <mergeCell ref="P552:S552"/>
    <mergeCell ref="A544:H544"/>
    <mergeCell ref="J544:L544"/>
    <mergeCell ref="N544:O544"/>
    <mergeCell ref="Q544:S544"/>
    <mergeCell ref="U544:W544"/>
    <mergeCell ref="Y544:AA544"/>
    <mergeCell ref="AC544:AE544"/>
    <mergeCell ref="AG544:AH544"/>
    <mergeCell ref="A545:H545"/>
    <mergeCell ref="J545:L545"/>
    <mergeCell ref="N545:O545"/>
    <mergeCell ref="Q545:S545"/>
    <mergeCell ref="U545:W545"/>
    <mergeCell ref="Y545:AA545"/>
    <mergeCell ref="AC545:AE545"/>
    <mergeCell ref="AG545:AH545"/>
    <mergeCell ref="A546:H546"/>
    <mergeCell ref="J546:L546"/>
    <mergeCell ref="N546:O546"/>
    <mergeCell ref="Q546:S546"/>
    <mergeCell ref="U546:W546"/>
    <mergeCell ref="Y546:AA546"/>
    <mergeCell ref="AC546:AE546"/>
    <mergeCell ref="AG546:AH546"/>
    <mergeCell ref="A541:H541"/>
    <mergeCell ref="J541:L541"/>
    <mergeCell ref="M541:O541"/>
    <mergeCell ref="P541:S541"/>
    <mergeCell ref="U541:W541"/>
    <mergeCell ref="Y541:AA541"/>
    <mergeCell ref="AC541:AE541"/>
    <mergeCell ref="AF541:AH541"/>
    <mergeCell ref="A542:H542"/>
    <mergeCell ref="J542:L542"/>
    <mergeCell ref="N542:O542"/>
    <mergeCell ref="Q542:S542"/>
    <mergeCell ref="U542:W542"/>
    <mergeCell ref="Y542:AA542"/>
    <mergeCell ref="AC542:AE542"/>
    <mergeCell ref="AG542:AH542"/>
    <mergeCell ref="A543:H543"/>
    <mergeCell ref="J543:L543"/>
    <mergeCell ref="N543:O543"/>
    <mergeCell ref="Q543:S543"/>
    <mergeCell ref="U543:W543"/>
    <mergeCell ref="Y543:AA543"/>
    <mergeCell ref="AC543:AE543"/>
    <mergeCell ref="AG543:AH543"/>
    <mergeCell ref="A538:H538"/>
    <mergeCell ref="J538:L538"/>
    <mergeCell ref="N538:O538"/>
    <mergeCell ref="Q538:S538"/>
    <mergeCell ref="U538:W538"/>
    <mergeCell ref="Y538:AA538"/>
    <mergeCell ref="AC538:AE538"/>
    <mergeCell ref="AG538:AH538"/>
    <mergeCell ref="A539:H539"/>
    <mergeCell ref="J539:L539"/>
    <mergeCell ref="N539:O539"/>
    <mergeCell ref="Q539:S539"/>
    <mergeCell ref="U539:W539"/>
    <mergeCell ref="Y539:AA539"/>
    <mergeCell ref="AC539:AE539"/>
    <mergeCell ref="AG539:AH539"/>
    <mergeCell ref="A540:H540"/>
    <mergeCell ref="J540:L540"/>
    <mergeCell ref="N540:O540"/>
    <mergeCell ref="Q540:S540"/>
    <mergeCell ref="U540:W540"/>
    <mergeCell ref="Y540:AA540"/>
    <mergeCell ref="AC540:AE540"/>
    <mergeCell ref="AG540:AH540"/>
    <mergeCell ref="A535:H535"/>
    <mergeCell ref="J535:L535"/>
    <mergeCell ref="N535:O535"/>
    <mergeCell ref="Q535:S535"/>
    <mergeCell ref="U535:W535"/>
    <mergeCell ref="Y535:AA535"/>
    <mergeCell ref="AC535:AE535"/>
    <mergeCell ref="AG535:AH535"/>
    <mergeCell ref="A536:H536"/>
    <mergeCell ref="I536:L536"/>
    <mergeCell ref="N536:O536"/>
    <mergeCell ref="P536:S536"/>
    <mergeCell ref="U536:W536"/>
    <mergeCell ref="Y536:AA536"/>
    <mergeCell ref="AC536:AE536"/>
    <mergeCell ref="AF536:AH536"/>
    <mergeCell ref="A537:H537"/>
    <mergeCell ref="J537:L537"/>
    <mergeCell ref="M537:O537"/>
    <mergeCell ref="Q537:S537"/>
    <mergeCell ref="T537:W537"/>
    <mergeCell ref="X537:AA537"/>
    <mergeCell ref="AB537:AE537"/>
    <mergeCell ref="AG537:AH537"/>
    <mergeCell ref="AE523:AH523"/>
    <mergeCell ref="AE524:AH524"/>
    <mergeCell ref="AE525:AH525"/>
    <mergeCell ref="AE526:AH526"/>
    <mergeCell ref="AE527:AH527"/>
    <mergeCell ref="A528:AC528"/>
    <mergeCell ref="AE528:AH528"/>
    <mergeCell ref="A529:AC529"/>
    <mergeCell ref="AE529:AH529"/>
    <mergeCell ref="A530:AI530"/>
    <mergeCell ref="A531:AI531"/>
    <mergeCell ref="A532:H534"/>
    <mergeCell ref="I532:L534"/>
    <mergeCell ref="M532:AE532"/>
    <mergeCell ref="AF532:AH534"/>
    <mergeCell ref="AI532:AI534"/>
    <mergeCell ref="M533:W533"/>
    <mergeCell ref="X533:AA534"/>
    <mergeCell ref="AB533:AE534"/>
    <mergeCell ref="M534:O534"/>
    <mergeCell ref="P534:S534"/>
    <mergeCell ref="T534:W534"/>
    <mergeCell ref="AE514:AH514"/>
    <mergeCell ref="AE515:AH515"/>
    <mergeCell ref="AE516:AH516"/>
    <mergeCell ref="AE517:AH517"/>
    <mergeCell ref="AE518:AH518"/>
    <mergeCell ref="AE519:AH519"/>
    <mergeCell ref="AE520:AH520"/>
    <mergeCell ref="AE521:AH521"/>
    <mergeCell ref="AE522:AH522"/>
    <mergeCell ref="A504:AC504"/>
    <mergeCell ref="AE504:AH504"/>
    <mergeCell ref="A505:AC505"/>
    <mergeCell ref="AE505:AH505"/>
    <mergeCell ref="A506:AI506"/>
    <mergeCell ref="A507:AI507"/>
    <mergeCell ref="AE508:AH508"/>
    <mergeCell ref="AE509:AH509"/>
    <mergeCell ref="AE510:AH510"/>
    <mergeCell ref="AE511:AH511"/>
    <mergeCell ref="AE512:AH512"/>
    <mergeCell ref="AE513:AH513"/>
    <mergeCell ref="A494:AI494"/>
    <mergeCell ref="A495:AI495"/>
    <mergeCell ref="A496:AC496"/>
    <mergeCell ref="AE496:AH496"/>
    <mergeCell ref="A497:AC497"/>
    <mergeCell ref="AE497:AH497"/>
    <mergeCell ref="A498:AC498"/>
    <mergeCell ref="AE498:AH498"/>
    <mergeCell ref="A499:AC499"/>
    <mergeCell ref="AE499:AH499"/>
    <mergeCell ref="A500:AC500"/>
    <mergeCell ref="AE500:AH500"/>
    <mergeCell ref="A501:AC501"/>
    <mergeCell ref="AE501:AH501"/>
    <mergeCell ref="A502:AC502"/>
    <mergeCell ref="AE502:AH502"/>
    <mergeCell ref="A503:AC503"/>
    <mergeCell ref="AE503:AH503"/>
    <mergeCell ref="A485:AC485"/>
    <mergeCell ref="AE485:AH485"/>
    <mergeCell ref="A486:AC486"/>
    <mergeCell ref="AE486:AH486"/>
    <mergeCell ref="A487:AC487"/>
    <mergeCell ref="AE487:AH487"/>
    <mergeCell ref="A488:AC488"/>
    <mergeCell ref="AE488:AH488"/>
    <mergeCell ref="A489:AC489"/>
    <mergeCell ref="AE489:AH489"/>
    <mergeCell ref="A490:AI490"/>
    <mergeCell ref="A491:AC491"/>
    <mergeCell ref="AE491:AH491"/>
    <mergeCell ref="A492:AC492"/>
    <mergeCell ref="AE492:AH492"/>
    <mergeCell ref="A493:AC493"/>
    <mergeCell ref="AE493:AH493"/>
    <mergeCell ref="A476:AC476"/>
    <mergeCell ref="AE476:AH476"/>
    <mergeCell ref="A477:AC477"/>
    <mergeCell ref="AE477:AH477"/>
    <mergeCell ref="A478:AC478"/>
    <mergeCell ref="AE478:AH478"/>
    <mergeCell ref="A479:AC479"/>
    <mergeCell ref="AE479:AH479"/>
    <mergeCell ref="A480:AC480"/>
    <mergeCell ref="AE480:AH480"/>
    <mergeCell ref="A481:AC481"/>
    <mergeCell ref="AE481:AH481"/>
    <mergeCell ref="A482:AC482"/>
    <mergeCell ref="AE482:AH482"/>
    <mergeCell ref="A483:AC483"/>
    <mergeCell ref="AE483:AH483"/>
    <mergeCell ref="A484:AC484"/>
    <mergeCell ref="AE484:AH484"/>
    <mergeCell ref="A467:AC467"/>
    <mergeCell ref="AE467:AH467"/>
    <mergeCell ref="A468:AC468"/>
    <mergeCell ref="AE468:AH468"/>
    <mergeCell ref="A469:AC469"/>
    <mergeCell ref="AE469:AH469"/>
    <mergeCell ref="A470:AC470"/>
    <mergeCell ref="AE470:AH470"/>
    <mergeCell ref="A471:AC471"/>
    <mergeCell ref="AE471:AH471"/>
    <mergeCell ref="A472:AC472"/>
    <mergeCell ref="AE472:AH472"/>
    <mergeCell ref="A473:AC473"/>
    <mergeCell ref="AE473:AH473"/>
    <mergeCell ref="A474:AC474"/>
    <mergeCell ref="AE474:AH474"/>
    <mergeCell ref="A475:AC475"/>
    <mergeCell ref="AE475:AH475"/>
    <mergeCell ref="A458:AC458"/>
    <mergeCell ref="AE458:AH458"/>
    <mergeCell ref="A459:AC459"/>
    <mergeCell ref="AE459:AH459"/>
    <mergeCell ref="A460:AC460"/>
    <mergeCell ref="AE460:AH460"/>
    <mergeCell ref="A461:AC461"/>
    <mergeCell ref="AE461:AH461"/>
    <mergeCell ref="A462:AC462"/>
    <mergeCell ref="AE462:AH462"/>
    <mergeCell ref="A463:AC463"/>
    <mergeCell ref="AE463:AH463"/>
    <mergeCell ref="A464:AC464"/>
    <mergeCell ref="AE464:AH464"/>
    <mergeCell ref="A465:AC465"/>
    <mergeCell ref="AE465:AH465"/>
    <mergeCell ref="A466:AC466"/>
    <mergeCell ref="AE466:AH466"/>
    <mergeCell ref="A448:AI448"/>
    <mergeCell ref="A449:AI449"/>
    <mergeCell ref="A450:AC450"/>
    <mergeCell ref="AE450:AH450"/>
    <mergeCell ref="A451:AC451"/>
    <mergeCell ref="AE451:AH451"/>
    <mergeCell ref="A452:AC452"/>
    <mergeCell ref="AE452:AH452"/>
    <mergeCell ref="A453:AC453"/>
    <mergeCell ref="AE453:AH453"/>
    <mergeCell ref="A454:AC454"/>
    <mergeCell ref="AE454:AH454"/>
    <mergeCell ref="A455:AC455"/>
    <mergeCell ref="AE455:AH455"/>
    <mergeCell ref="A456:AC456"/>
    <mergeCell ref="AE456:AH456"/>
    <mergeCell ref="A457:AC457"/>
    <mergeCell ref="AE457:AH457"/>
    <mergeCell ref="A446:D446"/>
    <mergeCell ref="F446:H446"/>
    <mergeCell ref="J446:L446"/>
    <mergeCell ref="N446:O446"/>
    <mergeCell ref="Q446:S446"/>
    <mergeCell ref="U446:W446"/>
    <mergeCell ref="Y446:AA446"/>
    <mergeCell ref="AC446:AE446"/>
    <mergeCell ref="AG446:AH446"/>
    <mergeCell ref="A447:D447"/>
    <mergeCell ref="F447:H447"/>
    <mergeCell ref="J447:L447"/>
    <mergeCell ref="N447:O447"/>
    <mergeCell ref="Q447:S447"/>
    <mergeCell ref="T447:W447"/>
    <mergeCell ref="X447:AA447"/>
    <mergeCell ref="AB447:AE447"/>
    <mergeCell ref="AF447:AH447"/>
    <mergeCell ref="A444:D444"/>
    <mergeCell ref="F444:H444"/>
    <mergeCell ref="J444:L444"/>
    <mergeCell ref="N444:O444"/>
    <mergeCell ref="Q444:S444"/>
    <mergeCell ref="U444:W444"/>
    <mergeCell ref="Y444:AA444"/>
    <mergeCell ref="AC444:AE444"/>
    <mergeCell ref="AG444:AH444"/>
    <mergeCell ref="A445:D445"/>
    <mergeCell ref="E445:H445"/>
    <mergeCell ref="I445:L445"/>
    <mergeCell ref="N445:O445"/>
    <mergeCell ref="Q445:S445"/>
    <mergeCell ref="U445:W445"/>
    <mergeCell ref="Y445:AA445"/>
    <mergeCell ref="AC445:AE445"/>
    <mergeCell ref="AG445:AH445"/>
    <mergeCell ref="A442:D442"/>
    <mergeCell ref="F442:H442"/>
    <mergeCell ref="J442:L442"/>
    <mergeCell ref="N442:O442"/>
    <mergeCell ref="Q442:S442"/>
    <mergeCell ref="U442:W442"/>
    <mergeCell ref="Y442:AA442"/>
    <mergeCell ref="AC442:AE442"/>
    <mergeCell ref="AG442:AH442"/>
    <mergeCell ref="A443:D443"/>
    <mergeCell ref="F443:H443"/>
    <mergeCell ref="J443:L443"/>
    <mergeCell ref="N443:O443"/>
    <mergeCell ref="Q443:S443"/>
    <mergeCell ref="U443:W443"/>
    <mergeCell ref="Y443:AA443"/>
    <mergeCell ref="AC443:AE443"/>
    <mergeCell ref="AG443:AH443"/>
    <mergeCell ref="A440:D440"/>
    <mergeCell ref="F440:H440"/>
    <mergeCell ref="J440:L440"/>
    <mergeCell ref="N440:O440"/>
    <mergeCell ref="Q440:S440"/>
    <mergeCell ref="U440:W440"/>
    <mergeCell ref="Y440:AA440"/>
    <mergeCell ref="AC440:AE440"/>
    <mergeCell ref="AG440:AH440"/>
    <mergeCell ref="A441:D441"/>
    <mergeCell ref="F441:H441"/>
    <mergeCell ref="J441:L441"/>
    <mergeCell ref="N441:O441"/>
    <mergeCell ref="Q441:S441"/>
    <mergeCell ref="U441:W441"/>
    <mergeCell ref="Y441:AA441"/>
    <mergeCell ref="AC441:AE441"/>
    <mergeCell ref="AG441:AH441"/>
    <mergeCell ref="A438:D438"/>
    <mergeCell ref="F438:H438"/>
    <mergeCell ref="J438:L438"/>
    <mergeCell ref="N438:O438"/>
    <mergeCell ref="Q438:S438"/>
    <mergeCell ref="U438:W438"/>
    <mergeCell ref="Y438:AA438"/>
    <mergeCell ref="AC438:AE438"/>
    <mergeCell ref="AG438:AH438"/>
    <mergeCell ref="A439:D439"/>
    <mergeCell ref="E439:H439"/>
    <mergeCell ref="I439:L439"/>
    <mergeCell ref="N439:O439"/>
    <mergeCell ref="Q439:S439"/>
    <mergeCell ref="U439:W439"/>
    <mergeCell ref="X439:AA439"/>
    <mergeCell ref="AB439:AE439"/>
    <mergeCell ref="AF439:AH439"/>
    <mergeCell ref="A436:D436"/>
    <mergeCell ref="T436:W436"/>
    <mergeCell ref="Y436:AA436"/>
    <mergeCell ref="AC436:AE436"/>
    <mergeCell ref="AF436:AH436"/>
    <mergeCell ref="A437:D437"/>
    <mergeCell ref="F437:H437"/>
    <mergeCell ref="J437:L437"/>
    <mergeCell ref="N437:O437"/>
    <mergeCell ref="Q437:S437"/>
    <mergeCell ref="U437:W437"/>
    <mergeCell ref="Y437:AA437"/>
    <mergeCell ref="AC437:AE437"/>
    <mergeCell ref="AG437:AH437"/>
    <mergeCell ref="A434:D434"/>
    <mergeCell ref="F434:H434"/>
    <mergeCell ref="J434:L434"/>
    <mergeCell ref="N434:O434"/>
    <mergeCell ref="Q434:S434"/>
    <mergeCell ref="U434:W434"/>
    <mergeCell ref="Y434:AA434"/>
    <mergeCell ref="AC434:AE434"/>
    <mergeCell ref="AG434:AH434"/>
    <mergeCell ref="A435:D435"/>
    <mergeCell ref="F435:H435"/>
    <mergeCell ref="J435:L435"/>
    <mergeCell ref="N435:O435"/>
    <mergeCell ref="Q435:S435"/>
    <mergeCell ref="T435:W435"/>
    <mergeCell ref="X435:AA435"/>
    <mergeCell ref="AB435:AE435"/>
    <mergeCell ref="AF435:AH435"/>
    <mergeCell ref="A428:D428"/>
    <mergeCell ref="E428:H428"/>
    <mergeCell ref="I428:L428"/>
    <mergeCell ref="N428:O428"/>
    <mergeCell ref="P428:S428"/>
    <mergeCell ref="U428:W428"/>
    <mergeCell ref="Y428:AA428"/>
    <mergeCell ref="AC428:AE428"/>
    <mergeCell ref="AF428:AH428"/>
    <mergeCell ref="A429:AI429"/>
    <mergeCell ref="A430:AI430"/>
    <mergeCell ref="A431:D433"/>
    <mergeCell ref="E431:W431"/>
    <mergeCell ref="X431:AH431"/>
    <mergeCell ref="AI431:AI433"/>
    <mergeCell ref="E432:L432"/>
    <mergeCell ref="M432:S432"/>
    <mergeCell ref="T432:W433"/>
    <mergeCell ref="X432:AA433"/>
    <mergeCell ref="AB432:AE433"/>
    <mergeCell ref="AF432:AH433"/>
    <mergeCell ref="E433:H433"/>
    <mergeCell ref="I433:L433"/>
    <mergeCell ref="M433:O433"/>
    <mergeCell ref="P433:S433"/>
    <mergeCell ref="A426:D426"/>
    <mergeCell ref="F426:H426"/>
    <mergeCell ref="J426:L426"/>
    <mergeCell ref="N426:O426"/>
    <mergeCell ref="Q426:S426"/>
    <mergeCell ref="U426:W426"/>
    <mergeCell ref="Y426:AA426"/>
    <mergeCell ref="AC426:AE426"/>
    <mergeCell ref="AG426:AH426"/>
    <mergeCell ref="A427:D427"/>
    <mergeCell ref="F427:H427"/>
    <mergeCell ref="J427:L427"/>
    <mergeCell ref="N427:O427"/>
    <mergeCell ref="Q427:S427"/>
    <mergeCell ref="U427:W427"/>
    <mergeCell ref="Y427:AA427"/>
    <mergeCell ref="AC427:AE427"/>
    <mergeCell ref="AG427:AH427"/>
    <mergeCell ref="A424:D424"/>
    <mergeCell ref="F424:H424"/>
    <mergeCell ref="J424:L424"/>
    <mergeCell ref="N424:O424"/>
    <mergeCell ref="Q424:S424"/>
    <mergeCell ref="U424:W424"/>
    <mergeCell ref="Y424:AA424"/>
    <mergeCell ref="AC424:AE424"/>
    <mergeCell ref="AG424:AH424"/>
    <mergeCell ref="A425:D425"/>
    <mergeCell ref="F425:H425"/>
    <mergeCell ref="J425:L425"/>
    <mergeCell ref="N425:O425"/>
    <mergeCell ref="Q425:S425"/>
    <mergeCell ref="U425:W425"/>
    <mergeCell ref="Y425:AA425"/>
    <mergeCell ref="AC425:AE425"/>
    <mergeCell ref="AG425:AH425"/>
    <mergeCell ref="A422:D422"/>
    <mergeCell ref="F422:H422"/>
    <mergeCell ref="J422:L422"/>
    <mergeCell ref="M422:O422"/>
    <mergeCell ref="P422:S422"/>
    <mergeCell ref="U422:W422"/>
    <mergeCell ref="Y422:AA422"/>
    <mergeCell ref="AC422:AE422"/>
    <mergeCell ref="AF422:AH422"/>
    <mergeCell ref="A423:D423"/>
    <mergeCell ref="F423:H423"/>
    <mergeCell ref="J423:L423"/>
    <mergeCell ref="N423:O423"/>
    <mergeCell ref="Q423:S423"/>
    <mergeCell ref="U423:W423"/>
    <mergeCell ref="Y423:AA423"/>
    <mergeCell ref="AC423:AE423"/>
    <mergeCell ref="AG423:AH423"/>
    <mergeCell ref="A420:D420"/>
    <mergeCell ref="F420:H420"/>
    <mergeCell ref="J420:L420"/>
    <mergeCell ref="N420:O420"/>
    <mergeCell ref="Q420:S420"/>
    <mergeCell ref="U420:W420"/>
    <mergeCell ref="Y420:AA420"/>
    <mergeCell ref="AC420:AE420"/>
    <mergeCell ref="AG420:AH420"/>
    <mergeCell ref="A421:D421"/>
    <mergeCell ref="F421:H421"/>
    <mergeCell ref="J421:L421"/>
    <mergeCell ref="N421:O421"/>
    <mergeCell ref="Q421:S421"/>
    <mergeCell ref="U421:W421"/>
    <mergeCell ref="Y421:AA421"/>
    <mergeCell ref="AC421:AE421"/>
    <mergeCell ref="AG421:AH421"/>
    <mergeCell ref="A418:D418"/>
    <mergeCell ref="F418:H418"/>
    <mergeCell ref="I418:L418"/>
    <mergeCell ref="M418:O418"/>
    <mergeCell ref="Q418:S418"/>
    <mergeCell ref="T418:W418"/>
    <mergeCell ref="X418:AA418"/>
    <mergeCell ref="AB418:AE418"/>
    <mergeCell ref="AG418:AH418"/>
    <mergeCell ref="A419:D419"/>
    <mergeCell ref="F419:H419"/>
    <mergeCell ref="J419:L419"/>
    <mergeCell ref="N419:O419"/>
    <mergeCell ref="Q419:S419"/>
    <mergeCell ref="U419:W419"/>
    <mergeCell ref="Y419:AA419"/>
    <mergeCell ref="AC419:AE419"/>
    <mergeCell ref="AG419:AH419"/>
    <mergeCell ref="A416:D416"/>
    <mergeCell ref="F416:H416"/>
    <mergeCell ref="J416:L416"/>
    <mergeCell ref="N416:O416"/>
    <mergeCell ref="Q416:S416"/>
    <mergeCell ref="U416:W416"/>
    <mergeCell ref="Y416:AA416"/>
    <mergeCell ref="AC416:AE416"/>
    <mergeCell ref="AG416:AH416"/>
    <mergeCell ref="A417:D417"/>
    <mergeCell ref="E417:H417"/>
    <mergeCell ref="I417:L417"/>
    <mergeCell ref="N417:O417"/>
    <mergeCell ref="P417:S417"/>
    <mergeCell ref="U417:W417"/>
    <mergeCell ref="Y417:AA417"/>
    <mergeCell ref="AC417:AE417"/>
    <mergeCell ref="AF417:AH417"/>
    <mergeCell ref="A406:AC406"/>
    <mergeCell ref="AE406:AH406"/>
    <mergeCell ref="A407:AC407"/>
    <mergeCell ref="AE407:AH407"/>
    <mergeCell ref="A408:AC408"/>
    <mergeCell ref="AE408:AH408"/>
    <mergeCell ref="A409:AC409"/>
    <mergeCell ref="AE409:AH409"/>
    <mergeCell ref="A410:AC410"/>
    <mergeCell ref="AE410:AH410"/>
    <mergeCell ref="A411:AI411"/>
    <mergeCell ref="A412:AI412"/>
    <mergeCell ref="A413:D415"/>
    <mergeCell ref="E413:H415"/>
    <mergeCell ref="I413:L415"/>
    <mergeCell ref="M413:AE413"/>
    <mergeCell ref="AF413:AH415"/>
    <mergeCell ref="AI413:AI415"/>
    <mergeCell ref="M414:W414"/>
    <mergeCell ref="X414:AA415"/>
    <mergeCell ref="AB414:AE415"/>
    <mergeCell ref="M415:O415"/>
    <mergeCell ref="P415:S415"/>
    <mergeCell ref="T415:W415"/>
    <mergeCell ref="A397:AC397"/>
    <mergeCell ref="AE397:AH397"/>
    <mergeCell ref="A398:AC398"/>
    <mergeCell ref="AE398:AH398"/>
    <mergeCell ref="A399:AC399"/>
    <mergeCell ref="AE399:AH399"/>
    <mergeCell ref="A400:AC400"/>
    <mergeCell ref="AE400:AH400"/>
    <mergeCell ref="A401:AC401"/>
    <mergeCell ref="AE401:AH401"/>
    <mergeCell ref="A402:AC402"/>
    <mergeCell ref="AE402:AH402"/>
    <mergeCell ref="A403:AC403"/>
    <mergeCell ref="AE403:AH403"/>
    <mergeCell ref="A404:AC404"/>
    <mergeCell ref="AE404:AH404"/>
    <mergeCell ref="A405:AC405"/>
    <mergeCell ref="AE405:AH405"/>
    <mergeCell ref="A388:AC388"/>
    <mergeCell ref="AE388:AH388"/>
    <mergeCell ref="A389:AC389"/>
    <mergeCell ref="AE389:AH389"/>
    <mergeCell ref="A390:AC390"/>
    <mergeCell ref="AE390:AH390"/>
    <mergeCell ref="A391:AC391"/>
    <mergeCell ref="AE391:AH391"/>
    <mergeCell ref="A392:AC392"/>
    <mergeCell ref="AE392:AH392"/>
    <mergeCell ref="A393:AC393"/>
    <mergeCell ref="AE393:AH393"/>
    <mergeCell ref="A394:AC394"/>
    <mergeCell ref="AE394:AH394"/>
    <mergeCell ref="A395:AC395"/>
    <mergeCell ref="AE395:AH395"/>
    <mergeCell ref="A396:AC396"/>
    <mergeCell ref="AE396:AH396"/>
    <mergeCell ref="A378:AC378"/>
    <mergeCell ref="AE378:AH378"/>
    <mergeCell ref="A379:AC379"/>
    <mergeCell ref="AE379:AH379"/>
    <mergeCell ref="A380:AC380"/>
    <mergeCell ref="AE380:AH380"/>
    <mergeCell ref="A381:AC381"/>
    <mergeCell ref="AE381:AH381"/>
    <mergeCell ref="A382:AC382"/>
    <mergeCell ref="AE382:AH382"/>
    <mergeCell ref="A383:AC383"/>
    <mergeCell ref="AE383:AH383"/>
    <mergeCell ref="A384:AC384"/>
    <mergeCell ref="AE384:AH384"/>
    <mergeCell ref="A385:AI385"/>
    <mergeCell ref="A386:AI386"/>
    <mergeCell ref="A387:AC387"/>
    <mergeCell ref="AE387:AH387"/>
    <mergeCell ref="A368:AC368"/>
    <mergeCell ref="AE368:AH368"/>
    <mergeCell ref="A369:AI369"/>
    <mergeCell ref="A370:AC370"/>
    <mergeCell ref="AE370:AH370"/>
    <mergeCell ref="A371:AC371"/>
    <mergeCell ref="AE371:AH371"/>
    <mergeCell ref="A372:AC372"/>
    <mergeCell ref="AE372:AH372"/>
    <mergeCell ref="A373:AI373"/>
    <mergeCell ref="A374:AI374"/>
    <mergeCell ref="A375:AC375"/>
    <mergeCell ref="AE375:AH375"/>
    <mergeCell ref="A376:AC376"/>
    <mergeCell ref="AE376:AH376"/>
    <mergeCell ref="A377:AC377"/>
    <mergeCell ref="AE377:AH377"/>
    <mergeCell ref="A359:AC359"/>
    <mergeCell ref="AE359:AH359"/>
    <mergeCell ref="A360:AC360"/>
    <mergeCell ref="AE360:AH360"/>
    <mergeCell ref="A361:AC361"/>
    <mergeCell ref="AE361:AH361"/>
    <mergeCell ref="A362:AC362"/>
    <mergeCell ref="AE362:AH362"/>
    <mergeCell ref="A363:AC363"/>
    <mergeCell ref="AE363:AH363"/>
    <mergeCell ref="A364:AC364"/>
    <mergeCell ref="AE364:AH364"/>
    <mergeCell ref="A365:AC365"/>
    <mergeCell ref="AE365:AH365"/>
    <mergeCell ref="A366:AC366"/>
    <mergeCell ref="AE366:AH366"/>
    <mergeCell ref="A367:AC367"/>
    <mergeCell ref="AE367:AH367"/>
    <mergeCell ref="A350:AC350"/>
    <mergeCell ref="AE350:AH350"/>
    <mergeCell ref="A351:AC351"/>
    <mergeCell ref="AE351:AH351"/>
    <mergeCell ref="A352:AC352"/>
    <mergeCell ref="AE352:AH352"/>
    <mergeCell ref="A353:AC353"/>
    <mergeCell ref="AE353:AH353"/>
    <mergeCell ref="A354:AC354"/>
    <mergeCell ref="AE354:AH354"/>
    <mergeCell ref="A355:AC355"/>
    <mergeCell ref="AE355:AH355"/>
    <mergeCell ref="A356:AC356"/>
    <mergeCell ref="AE356:AH356"/>
    <mergeCell ref="A357:AC357"/>
    <mergeCell ref="AE357:AH357"/>
    <mergeCell ref="A358:AC358"/>
    <mergeCell ref="AE358:AH358"/>
    <mergeCell ref="A341:AC341"/>
    <mergeCell ref="AE341:AH341"/>
    <mergeCell ref="A342:AC342"/>
    <mergeCell ref="AE342:AH342"/>
    <mergeCell ref="A343:AC343"/>
    <mergeCell ref="AE343:AH343"/>
    <mergeCell ref="A344:AC344"/>
    <mergeCell ref="AE344:AH344"/>
    <mergeCell ref="A345:AC345"/>
    <mergeCell ref="AE345:AH345"/>
    <mergeCell ref="A346:AC346"/>
    <mergeCell ref="AE346:AH346"/>
    <mergeCell ref="A347:AC347"/>
    <mergeCell ref="AE347:AH347"/>
    <mergeCell ref="A348:AC348"/>
    <mergeCell ref="AE348:AH348"/>
    <mergeCell ref="A349:AC349"/>
    <mergeCell ref="AE349:AH349"/>
    <mergeCell ref="A332:AC332"/>
    <mergeCell ref="AE332:AH332"/>
    <mergeCell ref="A333:AC333"/>
    <mergeCell ref="AE333:AH333"/>
    <mergeCell ref="A334:AC334"/>
    <mergeCell ref="AE334:AH334"/>
    <mergeCell ref="A335:AC335"/>
    <mergeCell ref="AE335:AH335"/>
    <mergeCell ref="A336:AI336"/>
    <mergeCell ref="A337:AC337"/>
    <mergeCell ref="AE337:AH337"/>
    <mergeCell ref="A338:AC338"/>
    <mergeCell ref="AE338:AH338"/>
    <mergeCell ref="A339:AC339"/>
    <mergeCell ref="AE339:AH339"/>
    <mergeCell ref="A340:AC340"/>
    <mergeCell ref="AE340:AH340"/>
    <mergeCell ref="A323:AC323"/>
    <mergeCell ref="AE323:AH323"/>
    <mergeCell ref="A324:AC324"/>
    <mergeCell ref="AE324:AH324"/>
    <mergeCell ref="A325:AC325"/>
    <mergeCell ref="AE325:AH325"/>
    <mergeCell ref="A326:AC326"/>
    <mergeCell ref="AE326:AH326"/>
    <mergeCell ref="A327:AC327"/>
    <mergeCell ref="AE327:AH327"/>
    <mergeCell ref="A328:AC328"/>
    <mergeCell ref="AE328:AH328"/>
    <mergeCell ref="A329:AC329"/>
    <mergeCell ref="AE329:AH329"/>
    <mergeCell ref="A330:AC330"/>
    <mergeCell ref="AE330:AH330"/>
    <mergeCell ref="A331:AC331"/>
    <mergeCell ref="AE331:AH331"/>
    <mergeCell ref="A313:AD313"/>
    <mergeCell ref="AF313:AI313"/>
    <mergeCell ref="A314:AI314"/>
    <mergeCell ref="A315:AI315"/>
    <mergeCell ref="A316:AI316"/>
    <mergeCell ref="A317:AC317"/>
    <mergeCell ref="AE317:AH317"/>
    <mergeCell ref="A318:AC318"/>
    <mergeCell ref="AE318:AH318"/>
    <mergeCell ref="A319:AC319"/>
    <mergeCell ref="AE319:AH319"/>
    <mergeCell ref="A320:AC320"/>
    <mergeCell ref="AE320:AH320"/>
    <mergeCell ref="A321:AC321"/>
    <mergeCell ref="AE321:AH321"/>
    <mergeCell ref="A322:AC322"/>
    <mergeCell ref="AE322:AH322"/>
    <mergeCell ref="A303:AC303"/>
    <mergeCell ref="AE303:AH303"/>
    <mergeCell ref="A304:AC304"/>
    <mergeCell ref="AE304:AH304"/>
    <mergeCell ref="A305:AC305"/>
    <mergeCell ref="AE305:AH305"/>
    <mergeCell ref="A306:AC306"/>
    <mergeCell ref="AE306:AH306"/>
    <mergeCell ref="A307:AI307"/>
    <mergeCell ref="A308:AI308"/>
    <mergeCell ref="A309:AD309"/>
    <mergeCell ref="AF309:AI309"/>
    <mergeCell ref="A310:AD310"/>
    <mergeCell ref="AF310:AI310"/>
    <mergeCell ref="A311:AD311"/>
    <mergeCell ref="AF311:AI311"/>
    <mergeCell ref="A312:AD312"/>
    <mergeCell ref="AF312:AI312"/>
    <mergeCell ref="A293:AC293"/>
    <mergeCell ref="AE293:AH293"/>
    <mergeCell ref="A294:AC294"/>
    <mergeCell ref="AE294:AH294"/>
    <mergeCell ref="A295:AC295"/>
    <mergeCell ref="AE295:AH295"/>
    <mergeCell ref="A296:AC296"/>
    <mergeCell ref="AE296:AH296"/>
    <mergeCell ref="A297:AC297"/>
    <mergeCell ref="AE297:AH297"/>
    <mergeCell ref="A298:AC298"/>
    <mergeCell ref="AE298:AH298"/>
    <mergeCell ref="A299:AI299"/>
    <mergeCell ref="A300:AI300"/>
    <mergeCell ref="A301:AC301"/>
    <mergeCell ref="AE301:AH301"/>
    <mergeCell ref="A302:AC302"/>
    <mergeCell ref="AE302:AH302"/>
    <mergeCell ref="A283:AI283"/>
    <mergeCell ref="A284:AI284"/>
    <mergeCell ref="A285:AC285"/>
    <mergeCell ref="AE285:AH285"/>
    <mergeCell ref="A286:AC286"/>
    <mergeCell ref="AE286:AH286"/>
    <mergeCell ref="A287:AC287"/>
    <mergeCell ref="AE287:AH287"/>
    <mergeCell ref="A288:AC288"/>
    <mergeCell ref="AE288:AH288"/>
    <mergeCell ref="A289:AC289"/>
    <mergeCell ref="AE289:AH289"/>
    <mergeCell ref="A290:AC290"/>
    <mergeCell ref="AE290:AH290"/>
    <mergeCell ref="A291:AC291"/>
    <mergeCell ref="AE291:AH291"/>
    <mergeCell ref="A292:AC292"/>
    <mergeCell ref="AE292:AH292"/>
    <mergeCell ref="A278:R278"/>
    <mergeCell ref="T278:X278"/>
    <mergeCell ref="Z278:AD278"/>
    <mergeCell ref="AE278:AI278"/>
    <mergeCell ref="A279:R279"/>
    <mergeCell ref="T279:X279"/>
    <mergeCell ref="Z279:AD279"/>
    <mergeCell ref="AE279:AI279"/>
    <mergeCell ref="A280:R280"/>
    <mergeCell ref="T280:X280"/>
    <mergeCell ref="Y280:AD280"/>
    <mergeCell ref="AE280:AI280"/>
    <mergeCell ref="A281:R282"/>
    <mergeCell ref="S281:X281"/>
    <mergeCell ref="Y281:AD281"/>
    <mergeCell ref="AE281:AI281"/>
    <mergeCell ref="T282:X282"/>
    <mergeCell ref="Z282:AD282"/>
    <mergeCell ref="AF282:AI282"/>
    <mergeCell ref="A273:AI273"/>
    <mergeCell ref="A274:R274"/>
    <mergeCell ref="S274:X274"/>
    <mergeCell ref="Y274:AD274"/>
    <mergeCell ref="AE274:AI274"/>
    <mergeCell ref="A275:R275"/>
    <mergeCell ref="T275:X275"/>
    <mergeCell ref="Z275:AD275"/>
    <mergeCell ref="AE275:AI275"/>
    <mergeCell ref="A276:R276"/>
    <mergeCell ref="T276:X276"/>
    <mergeCell ref="Z276:AD276"/>
    <mergeCell ref="AE276:AI276"/>
    <mergeCell ref="A277:R277"/>
    <mergeCell ref="T277:X277"/>
    <mergeCell ref="Z277:AD277"/>
    <mergeCell ref="AE277:AI277"/>
    <mergeCell ref="A267:G267"/>
    <mergeCell ref="I267:M267"/>
    <mergeCell ref="N267:AD267"/>
    <mergeCell ref="AF267:AI267"/>
    <mergeCell ref="A268:G268"/>
    <mergeCell ref="I268:M268"/>
    <mergeCell ref="N268:AD268"/>
    <mergeCell ref="AF268:AI268"/>
    <mergeCell ref="A269:AD269"/>
    <mergeCell ref="AF269:AI269"/>
    <mergeCell ref="A270:AD270"/>
    <mergeCell ref="AF270:AI270"/>
    <mergeCell ref="A271:AI271"/>
    <mergeCell ref="A272:G272"/>
    <mergeCell ref="I272:M272"/>
    <mergeCell ref="N272:R272"/>
    <mergeCell ref="T272:X272"/>
    <mergeCell ref="Y272:AD272"/>
    <mergeCell ref="AF272:AI272"/>
    <mergeCell ref="A259:AD259"/>
    <mergeCell ref="AF259:AI259"/>
    <mergeCell ref="A260:AD260"/>
    <mergeCell ref="AF260:AI260"/>
    <mergeCell ref="A261:AD261"/>
    <mergeCell ref="AF261:AI261"/>
    <mergeCell ref="A262:AD262"/>
    <mergeCell ref="AF262:AI262"/>
    <mergeCell ref="A263:AD263"/>
    <mergeCell ref="AF263:AI263"/>
    <mergeCell ref="A264:AI264"/>
    <mergeCell ref="A265:AD265"/>
    <mergeCell ref="AF265:AI265"/>
    <mergeCell ref="A266:R266"/>
    <mergeCell ref="T266:X266"/>
    <mergeCell ref="Z266:AD266"/>
    <mergeCell ref="AF266:AI266"/>
    <mergeCell ref="A254:R254"/>
    <mergeCell ref="T254:X254"/>
    <mergeCell ref="Z254:AD254"/>
    <mergeCell ref="AF254:AI254"/>
    <mergeCell ref="A255:R255"/>
    <mergeCell ref="T255:X255"/>
    <mergeCell ref="Z255:AD255"/>
    <mergeCell ref="AF255:AI255"/>
    <mergeCell ref="A256:R256"/>
    <mergeCell ref="T256:X256"/>
    <mergeCell ref="Z256:AD256"/>
    <mergeCell ref="AF256:AI256"/>
    <mergeCell ref="A257:R257"/>
    <mergeCell ref="T257:X257"/>
    <mergeCell ref="Z257:AD257"/>
    <mergeCell ref="AF257:AI257"/>
    <mergeCell ref="A258:R258"/>
    <mergeCell ref="T258:X258"/>
    <mergeCell ref="Z258:AD258"/>
    <mergeCell ref="AF258:AI258"/>
    <mergeCell ref="A248:L248"/>
    <mergeCell ref="N248:Q248"/>
    <mergeCell ref="S248:W248"/>
    <mergeCell ref="Y248:AC248"/>
    <mergeCell ref="AD248:AH248"/>
    <mergeCell ref="A249:L249"/>
    <mergeCell ref="N249:Q249"/>
    <mergeCell ref="S249:W249"/>
    <mergeCell ref="Y249:AC249"/>
    <mergeCell ref="AE249:AH249"/>
    <mergeCell ref="A250:AI250"/>
    <mergeCell ref="A251:AI251"/>
    <mergeCell ref="A252:AI252"/>
    <mergeCell ref="A253:R253"/>
    <mergeCell ref="S253:X253"/>
    <mergeCell ref="Y253:AD253"/>
    <mergeCell ref="AE253:AI253"/>
    <mergeCell ref="A244:L244"/>
    <mergeCell ref="N244:Q244"/>
    <mergeCell ref="S244:W244"/>
    <mergeCell ref="Y244:AC244"/>
    <mergeCell ref="AE244:AH244"/>
    <mergeCell ref="A245:L245"/>
    <mergeCell ref="N245:Q245"/>
    <mergeCell ref="S245:W245"/>
    <mergeCell ref="Y245:AC245"/>
    <mergeCell ref="AE245:AH245"/>
    <mergeCell ref="A246:L246"/>
    <mergeCell ref="N246:Q246"/>
    <mergeCell ref="S246:W246"/>
    <mergeCell ref="Y246:AC246"/>
    <mergeCell ref="AE246:AH246"/>
    <mergeCell ref="A247:L247"/>
    <mergeCell ref="N247:Q247"/>
    <mergeCell ref="S247:W247"/>
    <mergeCell ref="Y247:AC247"/>
    <mergeCell ref="AD247:AH247"/>
    <mergeCell ref="A237:AD237"/>
    <mergeCell ref="AF237:AI237"/>
    <mergeCell ref="A238:AD238"/>
    <mergeCell ref="AF238:AI238"/>
    <mergeCell ref="A239:AI239"/>
    <mergeCell ref="A240:AI240"/>
    <mergeCell ref="A241:L242"/>
    <mergeCell ref="M241:Q242"/>
    <mergeCell ref="R241:W242"/>
    <mergeCell ref="X241:AH241"/>
    <mergeCell ref="AI241:AI242"/>
    <mergeCell ref="X242:AC242"/>
    <mergeCell ref="AD242:AH242"/>
    <mergeCell ref="A243:L243"/>
    <mergeCell ref="N243:Q243"/>
    <mergeCell ref="S243:W243"/>
    <mergeCell ref="Y243:AC243"/>
    <mergeCell ref="AE243:AH243"/>
    <mergeCell ref="A227:AI227"/>
    <mergeCell ref="A228:AD228"/>
    <mergeCell ref="AF228:AI228"/>
    <mergeCell ref="A229:AD229"/>
    <mergeCell ref="AF229:AI229"/>
    <mergeCell ref="A230:AD230"/>
    <mergeCell ref="AF230:AI230"/>
    <mergeCell ref="A231:AD231"/>
    <mergeCell ref="AF231:AI231"/>
    <mergeCell ref="A232:AD232"/>
    <mergeCell ref="AF232:AI232"/>
    <mergeCell ref="A233:AD233"/>
    <mergeCell ref="AF233:AI233"/>
    <mergeCell ref="A234:AI234"/>
    <mergeCell ref="A235:AD235"/>
    <mergeCell ref="AF235:AI235"/>
    <mergeCell ref="A236:AD236"/>
    <mergeCell ref="AF236:AI236"/>
    <mergeCell ref="A218:AD218"/>
    <mergeCell ref="AF218:AI218"/>
    <mergeCell ref="A219:AD219"/>
    <mergeCell ref="AF219:AI219"/>
    <mergeCell ref="A220:AD220"/>
    <mergeCell ref="AF220:AI220"/>
    <mergeCell ref="A221:AD221"/>
    <mergeCell ref="AF221:AI221"/>
    <mergeCell ref="A222:AD222"/>
    <mergeCell ref="AF222:AI222"/>
    <mergeCell ref="A223:AD223"/>
    <mergeCell ref="AF223:AI223"/>
    <mergeCell ref="A224:AD224"/>
    <mergeCell ref="AF224:AI224"/>
    <mergeCell ref="A225:AD225"/>
    <mergeCell ref="AF225:AI225"/>
    <mergeCell ref="A226:AD226"/>
    <mergeCell ref="AF226:AI226"/>
    <mergeCell ref="A209:AD209"/>
    <mergeCell ref="AF209:AI209"/>
    <mergeCell ref="A210:AD210"/>
    <mergeCell ref="AF210:AI210"/>
    <mergeCell ref="A211:AD211"/>
    <mergeCell ref="AF211:AI211"/>
    <mergeCell ref="A212:AD212"/>
    <mergeCell ref="AF212:AI212"/>
    <mergeCell ref="A213:AD213"/>
    <mergeCell ref="AF213:AI213"/>
    <mergeCell ref="A214:AD214"/>
    <mergeCell ref="AF214:AI214"/>
    <mergeCell ref="A215:AD215"/>
    <mergeCell ref="AF215:AI215"/>
    <mergeCell ref="A216:AD216"/>
    <mergeCell ref="AF216:AI216"/>
    <mergeCell ref="A217:AI217"/>
    <mergeCell ref="A200:AD200"/>
    <mergeCell ref="AF200:AI200"/>
    <mergeCell ref="A201:AD201"/>
    <mergeCell ref="AF201:AI201"/>
    <mergeCell ref="A202:AD202"/>
    <mergeCell ref="AF202:AI202"/>
    <mergeCell ref="A203:AD203"/>
    <mergeCell ref="AF203:AI203"/>
    <mergeCell ref="A204:AD204"/>
    <mergeCell ref="AF204:AI204"/>
    <mergeCell ref="A205:AI205"/>
    <mergeCell ref="A206:AD206"/>
    <mergeCell ref="AF206:AI206"/>
    <mergeCell ref="A207:AD207"/>
    <mergeCell ref="AF207:AI207"/>
    <mergeCell ref="A208:AD208"/>
    <mergeCell ref="AF208:AI208"/>
    <mergeCell ref="A189:AD189"/>
    <mergeCell ref="AF189:AI189"/>
    <mergeCell ref="A190:AI190"/>
    <mergeCell ref="A191:AI191"/>
    <mergeCell ref="A192:AC192"/>
    <mergeCell ref="AE192:AH192"/>
    <mergeCell ref="A193:AC193"/>
    <mergeCell ref="AE193:AH193"/>
    <mergeCell ref="A194:AC194"/>
    <mergeCell ref="AE194:AH194"/>
    <mergeCell ref="A195:AC195"/>
    <mergeCell ref="AE195:AH195"/>
    <mergeCell ref="A196:AI196"/>
    <mergeCell ref="A197:AI197"/>
    <mergeCell ref="A198:AI198"/>
    <mergeCell ref="A199:AD199"/>
    <mergeCell ref="AF199:AI199"/>
    <mergeCell ref="A181:M181"/>
    <mergeCell ref="O181:R181"/>
    <mergeCell ref="T181:X181"/>
    <mergeCell ref="Y181:AD181"/>
    <mergeCell ref="AE181:AI181"/>
    <mergeCell ref="A182:AI182"/>
    <mergeCell ref="A183:AD183"/>
    <mergeCell ref="AE183:AI183"/>
    <mergeCell ref="A184:AD184"/>
    <mergeCell ref="AF184:AI184"/>
    <mergeCell ref="A185:AD185"/>
    <mergeCell ref="AF185:AI185"/>
    <mergeCell ref="A186:AI186"/>
    <mergeCell ref="A187:AD187"/>
    <mergeCell ref="AF187:AI187"/>
    <mergeCell ref="A188:AD188"/>
    <mergeCell ref="AF188:AI188"/>
    <mergeCell ref="A176:M176"/>
    <mergeCell ref="O176:R176"/>
    <mergeCell ref="T176:X176"/>
    <mergeCell ref="Z176:AD176"/>
    <mergeCell ref="AF176:AI176"/>
    <mergeCell ref="A177:AI177"/>
    <mergeCell ref="A178:M178"/>
    <mergeCell ref="N178:R178"/>
    <mergeCell ref="S178:X178"/>
    <mergeCell ref="Y178:AD178"/>
    <mergeCell ref="AE178:AI178"/>
    <mergeCell ref="A179:M179"/>
    <mergeCell ref="O179:R179"/>
    <mergeCell ref="T179:X179"/>
    <mergeCell ref="Z179:AD179"/>
    <mergeCell ref="AF179:AI179"/>
    <mergeCell ref="A180:M180"/>
    <mergeCell ref="O180:R180"/>
    <mergeCell ref="T180:X180"/>
    <mergeCell ref="Z180:AD180"/>
    <mergeCell ref="AF180:AI180"/>
    <mergeCell ref="A171:M171"/>
    <mergeCell ref="O171:R171"/>
    <mergeCell ref="T171:X171"/>
    <mergeCell ref="Z171:AD171"/>
    <mergeCell ref="AF171:AI171"/>
    <mergeCell ref="A172:M172"/>
    <mergeCell ref="O172:R172"/>
    <mergeCell ref="T172:X172"/>
    <mergeCell ref="Y172:AD172"/>
    <mergeCell ref="AE172:AI172"/>
    <mergeCell ref="A173:AI173"/>
    <mergeCell ref="A174:M174"/>
    <mergeCell ref="N174:R174"/>
    <mergeCell ref="S174:X174"/>
    <mergeCell ref="Y174:AD174"/>
    <mergeCell ref="AE174:AI174"/>
    <mergeCell ref="A175:M175"/>
    <mergeCell ref="O175:R175"/>
    <mergeCell ref="T175:X175"/>
    <mergeCell ref="Z175:AD175"/>
    <mergeCell ref="AF175:AI175"/>
    <mergeCell ref="A162:AC162"/>
    <mergeCell ref="AE162:AH162"/>
    <mergeCell ref="A163:AC163"/>
    <mergeCell ref="AE163:AH163"/>
    <mergeCell ref="A164:AC164"/>
    <mergeCell ref="AE164:AH164"/>
    <mergeCell ref="A165:AC165"/>
    <mergeCell ref="AE165:AH165"/>
    <mergeCell ref="A166:AI166"/>
    <mergeCell ref="A167:AI167"/>
    <mergeCell ref="A168:AI168"/>
    <mergeCell ref="A169:M169"/>
    <mergeCell ref="N169:R169"/>
    <mergeCell ref="S169:X169"/>
    <mergeCell ref="Y169:AD169"/>
    <mergeCell ref="AE169:AI169"/>
    <mergeCell ref="A170:M170"/>
    <mergeCell ref="O170:R170"/>
    <mergeCell ref="T170:X170"/>
    <mergeCell ref="Z170:AD170"/>
    <mergeCell ref="AF170:AI170"/>
    <mergeCell ref="A152:AC152"/>
    <mergeCell ref="AE152:AH152"/>
    <mergeCell ref="A153:AC153"/>
    <mergeCell ref="AE153:AH153"/>
    <mergeCell ref="A154:AI154"/>
    <mergeCell ref="A155:AC155"/>
    <mergeCell ref="AE155:AH155"/>
    <mergeCell ref="A156:AC156"/>
    <mergeCell ref="AE156:AH156"/>
    <mergeCell ref="A157:AC157"/>
    <mergeCell ref="AE157:AH157"/>
    <mergeCell ref="A158:AI158"/>
    <mergeCell ref="A159:AI159"/>
    <mergeCell ref="A160:AC160"/>
    <mergeCell ref="AE160:AH160"/>
    <mergeCell ref="A161:AC161"/>
    <mergeCell ref="AE161:AH161"/>
    <mergeCell ref="A142:AI142"/>
    <mergeCell ref="A143:AI143"/>
    <mergeCell ref="A144:AC144"/>
    <mergeCell ref="AE144:AH144"/>
    <mergeCell ref="A145:AC145"/>
    <mergeCell ref="AE145:AH145"/>
    <mergeCell ref="A146:AC146"/>
    <mergeCell ref="AE146:AH146"/>
    <mergeCell ref="A147:AC147"/>
    <mergeCell ref="AE147:AH147"/>
    <mergeCell ref="A148:AC148"/>
    <mergeCell ref="AE148:AH148"/>
    <mergeCell ref="A149:AC149"/>
    <mergeCell ref="AE149:AH149"/>
    <mergeCell ref="A150:AC150"/>
    <mergeCell ref="AE150:AH150"/>
    <mergeCell ref="A151:AC151"/>
    <mergeCell ref="AE151:AH151"/>
    <mergeCell ref="A136:U136"/>
    <mergeCell ref="W136:AA136"/>
    <mergeCell ref="A137:U137"/>
    <mergeCell ref="W137:AA137"/>
    <mergeCell ref="A138:U138"/>
    <mergeCell ref="W138:AA138"/>
    <mergeCell ref="AD138:AH138"/>
    <mergeCell ref="A139:U139"/>
    <mergeCell ref="W139:AA139"/>
    <mergeCell ref="AD139:AH139"/>
    <mergeCell ref="A140:U140"/>
    <mergeCell ref="V140:AA141"/>
    <mergeCell ref="AB140:AI141"/>
    <mergeCell ref="A141:B141"/>
    <mergeCell ref="C141:U141"/>
    <mergeCell ref="A130:U130"/>
    <mergeCell ref="W130:AA130"/>
    <mergeCell ref="A131:U131"/>
    <mergeCell ref="W131:AA131"/>
    <mergeCell ref="A132:U132"/>
    <mergeCell ref="W132:AA132"/>
    <mergeCell ref="A133:U133"/>
    <mergeCell ref="W133:AA133"/>
    <mergeCell ref="A134:U134"/>
    <mergeCell ref="W134:AA134"/>
    <mergeCell ref="A135:U135"/>
    <mergeCell ref="W135:AA135"/>
    <mergeCell ref="A122:AI122"/>
    <mergeCell ref="A123:AI123"/>
    <mergeCell ref="A124:AI124"/>
    <mergeCell ref="A125:U125"/>
    <mergeCell ref="V125:AI125"/>
    <mergeCell ref="A126:U126"/>
    <mergeCell ref="W126:AA126"/>
    <mergeCell ref="AD126:AH126"/>
    <mergeCell ref="A127:U127"/>
    <mergeCell ref="W127:AA127"/>
    <mergeCell ref="A128:U128"/>
    <mergeCell ref="W128:AA128"/>
    <mergeCell ref="A129:U129"/>
    <mergeCell ref="W129:AA129"/>
    <mergeCell ref="A112:R112"/>
    <mergeCell ref="T112:AC112"/>
    <mergeCell ref="AE112:AH112"/>
    <mergeCell ref="B113:M113"/>
    <mergeCell ref="O113:Q113"/>
    <mergeCell ref="T113:AC113"/>
    <mergeCell ref="AE113:AH113"/>
    <mergeCell ref="A114:R114"/>
    <mergeCell ref="S114:AI114"/>
    <mergeCell ref="A115:M115"/>
    <mergeCell ref="N115:R115"/>
    <mergeCell ref="S115:AI115"/>
    <mergeCell ref="B116:M116"/>
    <mergeCell ref="O116:R116"/>
    <mergeCell ref="T116:AC116"/>
    <mergeCell ref="AE116:AH116"/>
    <mergeCell ref="A117:A121"/>
    <mergeCell ref="B117:M121"/>
    <mergeCell ref="O117:R117"/>
    <mergeCell ref="S117:AI117"/>
    <mergeCell ref="O118:R118"/>
    <mergeCell ref="T118:AC118"/>
    <mergeCell ref="AE118:AH118"/>
    <mergeCell ref="O119:R119"/>
    <mergeCell ref="S119:AI119"/>
    <mergeCell ref="O120:R120"/>
    <mergeCell ref="T120:AC120"/>
    <mergeCell ref="AE120:AH120"/>
    <mergeCell ref="O121:R121"/>
    <mergeCell ref="S121:AI121"/>
    <mergeCell ref="A103:AI103"/>
    <mergeCell ref="B104:AC104"/>
    <mergeCell ref="AE104:AH104"/>
    <mergeCell ref="B105:AC105"/>
    <mergeCell ref="AE105:AH105"/>
    <mergeCell ref="B106:AC106"/>
    <mergeCell ref="AE106:AH106"/>
    <mergeCell ref="B107:AC107"/>
    <mergeCell ref="AE107:AH107"/>
    <mergeCell ref="A108:AI108"/>
    <mergeCell ref="A109:AD109"/>
    <mergeCell ref="AE109:AI109"/>
    <mergeCell ref="B110:M110"/>
    <mergeCell ref="O110:Q110"/>
    <mergeCell ref="S110:AI110"/>
    <mergeCell ref="B111:M111"/>
    <mergeCell ref="O111:Q111"/>
    <mergeCell ref="T111:AC111"/>
    <mergeCell ref="AE111:AH111"/>
    <mergeCell ref="B99:M99"/>
    <mergeCell ref="O99:R99"/>
    <mergeCell ref="S99:W99"/>
    <mergeCell ref="Y99:AC99"/>
    <mergeCell ref="AE99:AH99"/>
    <mergeCell ref="B100:AC100"/>
    <mergeCell ref="AE100:AH100"/>
    <mergeCell ref="B101:M101"/>
    <mergeCell ref="O101:R101"/>
    <mergeCell ref="S101:W101"/>
    <mergeCell ref="Y101:AC101"/>
    <mergeCell ref="AE101:AH101"/>
    <mergeCell ref="B102:M102"/>
    <mergeCell ref="O102:R102"/>
    <mergeCell ref="S102:W102"/>
    <mergeCell ref="Y102:AC102"/>
    <mergeCell ref="AE102:AH102"/>
    <mergeCell ref="B95:M95"/>
    <mergeCell ref="O95:R95"/>
    <mergeCell ref="S95:W95"/>
    <mergeCell ref="Y95:AC95"/>
    <mergeCell ref="AE95:AH95"/>
    <mergeCell ref="B96:M96"/>
    <mergeCell ref="O96:R96"/>
    <mergeCell ref="S96:W96"/>
    <mergeCell ref="Y96:AC96"/>
    <mergeCell ref="AE96:AH96"/>
    <mergeCell ref="B97:M97"/>
    <mergeCell ref="O97:R97"/>
    <mergeCell ref="S97:W97"/>
    <mergeCell ref="Y97:AC97"/>
    <mergeCell ref="AE97:AH97"/>
    <mergeCell ref="B98:M98"/>
    <mergeCell ref="O98:R98"/>
    <mergeCell ref="S98:W98"/>
    <mergeCell ref="Y98:AC98"/>
    <mergeCell ref="AE98:AH98"/>
    <mergeCell ref="A89:AI89"/>
    <mergeCell ref="A90:AI90"/>
    <mergeCell ref="B91:Q91"/>
    <mergeCell ref="S91:W91"/>
    <mergeCell ref="Y91:AC91"/>
    <mergeCell ref="AE91:AH91"/>
    <mergeCell ref="B92:M92"/>
    <mergeCell ref="O92:R92"/>
    <mergeCell ref="S92:W92"/>
    <mergeCell ref="Y92:AC92"/>
    <mergeCell ref="AE92:AH92"/>
    <mergeCell ref="B93:M93"/>
    <mergeCell ref="O93:R93"/>
    <mergeCell ref="S93:W93"/>
    <mergeCell ref="Y93:AC93"/>
    <mergeCell ref="AE93:AH93"/>
    <mergeCell ref="B94:M94"/>
    <mergeCell ref="O94:R94"/>
    <mergeCell ref="S94:W94"/>
    <mergeCell ref="Y94:AC94"/>
    <mergeCell ref="AE94:AH94"/>
    <mergeCell ref="B85:M85"/>
    <mergeCell ref="O85:R85"/>
    <mergeCell ref="S85:W85"/>
    <mergeCell ref="Y85:AC85"/>
    <mergeCell ref="AE85:AH85"/>
    <mergeCell ref="B86:M86"/>
    <mergeCell ref="O86:R86"/>
    <mergeCell ref="S86:W86"/>
    <mergeCell ref="Y86:AC86"/>
    <mergeCell ref="AE86:AH86"/>
    <mergeCell ref="B87:M87"/>
    <mergeCell ref="O87:R87"/>
    <mergeCell ref="S87:W87"/>
    <mergeCell ref="Y87:AC87"/>
    <mergeCell ref="AE87:AH87"/>
    <mergeCell ref="B88:M88"/>
    <mergeCell ref="O88:R88"/>
    <mergeCell ref="S88:W88"/>
    <mergeCell ref="Y88:AC88"/>
    <mergeCell ref="AE88:AH88"/>
    <mergeCell ref="B80:Q80"/>
    <mergeCell ref="S80:W80"/>
    <mergeCell ref="Y80:AC80"/>
    <mergeCell ref="AE80:AH80"/>
    <mergeCell ref="B81:Q81"/>
    <mergeCell ref="S81:W81"/>
    <mergeCell ref="Y81:AC81"/>
    <mergeCell ref="AE81:AH81"/>
    <mergeCell ref="B82:Q82"/>
    <mergeCell ref="S82:W82"/>
    <mergeCell ref="Y82:AC82"/>
    <mergeCell ref="AE82:AH82"/>
    <mergeCell ref="B83:Q83"/>
    <mergeCell ref="S83:W83"/>
    <mergeCell ref="X83:AC83"/>
    <mergeCell ref="AE83:AH83"/>
    <mergeCell ref="B84:M84"/>
    <mergeCell ref="O84:R84"/>
    <mergeCell ref="S84:W84"/>
    <mergeCell ref="Y84:AC84"/>
    <mergeCell ref="AE84:AH84"/>
    <mergeCell ref="B75:Q75"/>
    <mergeCell ref="S75:W75"/>
    <mergeCell ref="Y75:AC75"/>
    <mergeCell ref="AE75:AH75"/>
    <mergeCell ref="B76:Q76"/>
    <mergeCell ref="S76:W76"/>
    <mergeCell ref="X76:AC76"/>
    <mergeCell ref="AE76:AH76"/>
    <mergeCell ref="B77:Q77"/>
    <mergeCell ref="S77:W77"/>
    <mergeCell ref="Y77:AC77"/>
    <mergeCell ref="AE77:AH77"/>
    <mergeCell ref="B78:Q78"/>
    <mergeCell ref="S78:W78"/>
    <mergeCell ref="X78:AC78"/>
    <mergeCell ref="AE78:AH78"/>
    <mergeCell ref="B79:Q79"/>
    <mergeCell ref="S79:W79"/>
    <mergeCell ref="X79:AC79"/>
    <mergeCell ref="AE79:AH79"/>
    <mergeCell ref="B70:Q70"/>
    <mergeCell ref="S70:W70"/>
    <mergeCell ref="Y70:AC70"/>
    <mergeCell ref="AE70:AH70"/>
    <mergeCell ref="B71:Q71"/>
    <mergeCell ref="S71:W71"/>
    <mergeCell ref="X71:AC71"/>
    <mergeCell ref="AE71:AH71"/>
    <mergeCell ref="B72:Q72"/>
    <mergeCell ref="R72:W72"/>
    <mergeCell ref="X72:AC72"/>
    <mergeCell ref="AE72:AH72"/>
    <mergeCell ref="B73:Q73"/>
    <mergeCell ref="S73:W73"/>
    <mergeCell ref="X73:AC73"/>
    <mergeCell ref="AE73:AH73"/>
    <mergeCell ref="B74:Q74"/>
    <mergeCell ref="S74:W74"/>
    <mergeCell ref="Y74:AC74"/>
    <mergeCell ref="AE74:AH74"/>
    <mergeCell ref="B65:Q65"/>
    <mergeCell ref="S65:W65"/>
    <mergeCell ref="Y65:AC65"/>
    <mergeCell ref="AE65:AH65"/>
    <mergeCell ref="B66:Q66"/>
    <mergeCell ref="S66:W66"/>
    <mergeCell ref="Y66:AC66"/>
    <mergeCell ref="AE66:AH66"/>
    <mergeCell ref="B67:Q67"/>
    <mergeCell ref="S67:W67"/>
    <mergeCell ref="Y67:AC67"/>
    <mergeCell ref="AE67:AH67"/>
    <mergeCell ref="B68:Q68"/>
    <mergeCell ref="S68:W68"/>
    <mergeCell ref="Y68:AC68"/>
    <mergeCell ref="AE68:AH68"/>
    <mergeCell ref="B69:Q69"/>
    <mergeCell ref="S69:W69"/>
    <mergeCell ref="Y69:AC69"/>
    <mergeCell ref="AE69:AH69"/>
    <mergeCell ref="B55:AC55"/>
    <mergeCell ref="AE55:AH55"/>
    <mergeCell ref="B56:AC56"/>
    <mergeCell ref="AE56:AH56"/>
    <mergeCell ref="B57:AC57"/>
    <mergeCell ref="AE57:AH57"/>
    <mergeCell ref="B58:AC58"/>
    <mergeCell ref="AE58:AH58"/>
    <mergeCell ref="B59:AC59"/>
    <mergeCell ref="AE59:AH59"/>
    <mergeCell ref="B60:AC60"/>
    <mergeCell ref="AE60:AH60"/>
    <mergeCell ref="A61:AI61"/>
    <mergeCell ref="A62:AI62"/>
    <mergeCell ref="A63:AI63"/>
    <mergeCell ref="B64:Q64"/>
    <mergeCell ref="R64:W64"/>
    <mergeCell ref="X64:AC64"/>
    <mergeCell ref="AE64:AH64"/>
    <mergeCell ref="B46:AC46"/>
    <mergeCell ref="AE46:AH46"/>
    <mergeCell ref="B47:AC47"/>
    <mergeCell ref="AE47:AH47"/>
    <mergeCell ref="B48:AC48"/>
    <mergeCell ref="AE48:AH48"/>
    <mergeCell ref="B49:AC49"/>
    <mergeCell ref="AE49:AH49"/>
    <mergeCell ref="B50:AC50"/>
    <mergeCell ref="AE50:AH50"/>
    <mergeCell ref="B51:AC51"/>
    <mergeCell ref="AE51:AH51"/>
    <mergeCell ref="B52:AC52"/>
    <mergeCell ref="AE52:AH52"/>
    <mergeCell ref="B53:AC53"/>
    <mergeCell ref="AE53:AH53"/>
    <mergeCell ref="B54:AC54"/>
    <mergeCell ref="AE54:AH54"/>
    <mergeCell ref="B37:AC37"/>
    <mergeCell ref="AE37:AH37"/>
    <mergeCell ref="B38:AC38"/>
    <mergeCell ref="AE38:AH38"/>
    <mergeCell ref="B39:AC39"/>
    <mergeCell ref="AE39:AH39"/>
    <mergeCell ref="B40:AC40"/>
    <mergeCell ref="AE40:AH40"/>
    <mergeCell ref="B41:AC41"/>
    <mergeCell ref="AE41:AH41"/>
    <mergeCell ref="B42:AC42"/>
    <mergeCell ref="AE42:AH42"/>
    <mergeCell ref="B43:AC43"/>
    <mergeCell ref="AE43:AH43"/>
    <mergeCell ref="B44:AC44"/>
    <mergeCell ref="AE44:AH44"/>
    <mergeCell ref="B45:AC45"/>
    <mergeCell ref="AE45:AH45"/>
    <mergeCell ref="B29:K29"/>
    <mergeCell ref="M29:P29"/>
    <mergeCell ref="Q29:W29"/>
    <mergeCell ref="Y29:AC29"/>
    <mergeCell ref="AE29:AH29"/>
    <mergeCell ref="B30:AC30"/>
    <mergeCell ref="AE30:AH30"/>
    <mergeCell ref="A31:AI31"/>
    <mergeCell ref="A32:AI32"/>
    <mergeCell ref="B33:AC33"/>
    <mergeCell ref="AE33:AH33"/>
    <mergeCell ref="B34:AC34"/>
    <mergeCell ref="AE34:AH34"/>
    <mergeCell ref="B35:AC35"/>
    <mergeCell ref="AE35:AH35"/>
    <mergeCell ref="B36:AC36"/>
    <mergeCell ref="AE36:AH36"/>
    <mergeCell ref="A21:AI21"/>
    <mergeCell ref="A22:AI22"/>
    <mergeCell ref="B23:K23"/>
    <mergeCell ref="M23:P23"/>
    <mergeCell ref="Q23:W23"/>
    <mergeCell ref="Y23:AC23"/>
    <mergeCell ref="AE23:AH23"/>
    <mergeCell ref="B24:AC24"/>
    <mergeCell ref="AE24:AH24"/>
    <mergeCell ref="B25:AC25"/>
    <mergeCell ref="AE25:AH25"/>
    <mergeCell ref="B26:AC26"/>
    <mergeCell ref="AE26:AH26"/>
    <mergeCell ref="B27:AC27"/>
    <mergeCell ref="AE27:AH27"/>
    <mergeCell ref="B28:K28"/>
    <mergeCell ref="M28:P28"/>
    <mergeCell ref="Q28:W28"/>
    <mergeCell ref="Y28:AC28"/>
    <mergeCell ref="AE28:AH28"/>
    <mergeCell ref="B16:W16"/>
    <mergeCell ref="Y16:Z16"/>
    <mergeCell ref="AB16:AC16"/>
    <mergeCell ref="AE16:AH16"/>
    <mergeCell ref="B17:AC17"/>
    <mergeCell ref="AE17:AH17"/>
    <mergeCell ref="B18:K18"/>
    <mergeCell ref="M18:P18"/>
    <mergeCell ref="Q18:W18"/>
    <mergeCell ref="Y18:AC18"/>
    <mergeCell ref="AE18:AH18"/>
    <mergeCell ref="B19:AC19"/>
    <mergeCell ref="AE19:AH19"/>
    <mergeCell ref="B20:K20"/>
    <mergeCell ref="M20:P20"/>
    <mergeCell ref="Q20:W20"/>
    <mergeCell ref="Y20:AC20"/>
    <mergeCell ref="AE20:AH20"/>
    <mergeCell ref="B12:P12"/>
    <mergeCell ref="R12:S12"/>
    <mergeCell ref="U12:W12"/>
    <mergeCell ref="Y12:Z12"/>
    <mergeCell ref="AB12:AC12"/>
    <mergeCell ref="AE12:AH12"/>
    <mergeCell ref="B13:AC13"/>
    <mergeCell ref="AE13:AH13"/>
    <mergeCell ref="B14:Z14"/>
    <mergeCell ref="AB14:AC14"/>
    <mergeCell ref="AE14:AH14"/>
    <mergeCell ref="B15:P15"/>
    <mergeCell ref="R15:S15"/>
    <mergeCell ref="U15:W15"/>
    <mergeCell ref="Y15:Z15"/>
    <mergeCell ref="AB15:AC15"/>
    <mergeCell ref="AE15:AH15"/>
    <mergeCell ref="B8:P8"/>
    <mergeCell ref="R8:S8"/>
    <mergeCell ref="U8:W8"/>
    <mergeCell ref="Y8:Z8"/>
    <mergeCell ref="AB8:AC8"/>
    <mergeCell ref="AE8:AH8"/>
    <mergeCell ref="B9:AC9"/>
    <mergeCell ref="AE9:AH9"/>
    <mergeCell ref="B10:Z10"/>
    <mergeCell ref="AB10:AC10"/>
    <mergeCell ref="AE10:AH10"/>
    <mergeCell ref="B11:P11"/>
    <mergeCell ref="R11:S11"/>
    <mergeCell ref="U11:W11"/>
    <mergeCell ref="Y11:Z11"/>
    <mergeCell ref="AB11:AC11"/>
    <mergeCell ref="AE11:AH11"/>
    <mergeCell ref="A2:AI2"/>
    <mergeCell ref="A3:P5"/>
    <mergeCell ref="Q3:AC3"/>
    <mergeCell ref="AD3:AI5"/>
    <mergeCell ref="Q4:W4"/>
    <mergeCell ref="X4:AC4"/>
    <mergeCell ref="Q5:S5"/>
    <mergeCell ref="T5:W5"/>
    <mergeCell ref="X5:Z5"/>
    <mergeCell ref="AA5:AC5"/>
    <mergeCell ref="A6:AI6"/>
    <mergeCell ref="B7:P7"/>
    <mergeCell ref="R7:S7"/>
    <mergeCell ref="U7:W7"/>
    <mergeCell ref="Y7:Z7"/>
    <mergeCell ref="AB7:AC7"/>
    <mergeCell ref="AE7:AH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Cambios</vt:lpstr>
      <vt:lpstr>F22 AT2022</vt:lpstr>
      <vt:lpstr>F22 AT2023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Leon</dc:creator>
  <cp:lastModifiedBy>Alvaro Parraguirre</cp:lastModifiedBy>
  <dcterms:created xsi:type="dcterms:W3CDTF">2023-01-20T12:24:02Z</dcterms:created>
  <dcterms:modified xsi:type="dcterms:W3CDTF">2023-02-22T00:33:38Z</dcterms:modified>
</cp:coreProperties>
</file>